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<sst xmlns="http://schemas.openxmlformats.org/spreadsheetml/2006/main" count="91" uniqueCount="90">
  <si>
    <t>содержание</t>
  </si>
  <si>
    <t>Всего</t>
  </si>
  <si>
    <t>проекты</t>
  </si>
  <si>
    <t>Звуковая культура речи</t>
  </si>
  <si>
    <t>День знаний</t>
  </si>
  <si>
    <t>Человек</t>
  </si>
  <si>
    <t>Окружающий мир</t>
  </si>
  <si>
    <t>Для чего нужна зарядка? (Всемирный день здоровья)</t>
  </si>
  <si>
    <t>Лето - чудная пора!</t>
  </si>
  <si>
    <t>Природа</t>
  </si>
  <si>
    <t>Осень златовласая к нам пришла опять! (Осенины)</t>
  </si>
  <si>
    <t>Валит белый, белый снег… Зима</t>
  </si>
  <si>
    <t>На дворе дворец, во дворце певец… (Праздник мира и труда)</t>
  </si>
  <si>
    <t>Итог:</t>
  </si>
  <si>
    <t>Внеучебное направление (кол-во часов)</t>
  </si>
  <si>
    <t>Звук и буква И (Международный день родного языка)</t>
  </si>
  <si>
    <t>Профессии. Педагог. (День дошкольного работника)</t>
  </si>
  <si>
    <t>"Здравствуй, мир знаний…"</t>
  </si>
  <si>
    <t>Лесенка доброты! (Всемирный день детей)</t>
  </si>
  <si>
    <t>Страна Пишичитандия</t>
  </si>
  <si>
    <t>Зимние забавы.</t>
  </si>
  <si>
    <t>Новый год!</t>
  </si>
  <si>
    <t xml:space="preserve"> День победы в В.О.в.</t>
  </si>
  <si>
    <t>"Мы воспитателей своих благодарим!" вечер-досуг</t>
  </si>
  <si>
    <t>"Пусть по всюду звучит только радостный смех!" вечер-досуг</t>
  </si>
  <si>
    <t>Город "Чепухатки" комплексное, открытое занятие с участием родителей</t>
  </si>
  <si>
    <t>"У нас в гостях герои сказок" комплексное, открытое занятие с участием родителей</t>
  </si>
  <si>
    <t>"Зима - Лето?!" комплексное, открытое занятие с участием родителей</t>
  </si>
  <si>
    <t>"Кабы не было зимы…" комплексное, открытое занятие с участием родителей</t>
  </si>
  <si>
    <t>Хорошо, что каждый год к нам приходит Новый год! вечер-досуг</t>
  </si>
  <si>
    <t>Папа может все что угодно! развлечение для детей и родителей</t>
  </si>
  <si>
    <t>Мамочка любимая, мамочка моя!  развлечение для детей и родителей</t>
  </si>
  <si>
    <t>День победы.  развлечение для детей и родителей</t>
  </si>
  <si>
    <t>Всемирный день Земли</t>
  </si>
  <si>
    <t>Как прекрасен этот мир, посмотри!</t>
  </si>
  <si>
    <t>конкурсы</t>
  </si>
  <si>
    <t>День летних именинников. развлечение для детей и родителей</t>
  </si>
  <si>
    <t>День осенних именинников. развлечение для детей и родителей</t>
  </si>
  <si>
    <t>День зимних именинников. развлечение для детей и родителей</t>
  </si>
  <si>
    <t>День весенних именинников. развлечение для детей и родителей</t>
  </si>
  <si>
    <t>День защиты детей</t>
  </si>
  <si>
    <t>В гостях у Пишичитая (День Российской печати)</t>
  </si>
  <si>
    <t>Конкурс стихов</t>
  </si>
  <si>
    <t>Образов. события</t>
  </si>
  <si>
    <t>темы учебных занятий</t>
  </si>
  <si>
    <t>Страна Пишичитандия (Международный день грамотности)</t>
  </si>
  <si>
    <t>Фрукты и овощи (День работников с/х)</t>
  </si>
  <si>
    <t>Конкурс  поделок "Дары осени"</t>
  </si>
  <si>
    <t>Перелетные птицы (День литературного праздника )</t>
  </si>
  <si>
    <t>Конкурс стихов "Белые журавлики"</t>
  </si>
  <si>
    <t>В слове МЫ сто тысяч Я (День народного единства)</t>
  </si>
  <si>
    <t>Прогулка по праздничному городу</t>
  </si>
  <si>
    <t>Если добрый ты… (Международный день терпимости)</t>
  </si>
  <si>
    <t>"Ребята, давайте жить дружно"</t>
  </si>
  <si>
    <t>День рождения Деда Мороза</t>
  </si>
  <si>
    <t>Конкурс "Подарок для дедушки Мороза"</t>
  </si>
  <si>
    <t>"Мамочка моя!" (День матери в России"</t>
  </si>
  <si>
    <t>Конкурс стихов "Мамочке стихи я песни я дарю!"</t>
  </si>
  <si>
    <t>Малая Родина моя! (День Конституции Российской Федерации)</t>
  </si>
  <si>
    <t>Международный день "спасибо"</t>
  </si>
  <si>
    <t>"Волшебное слово" инсценировка по произведению В.Осеевой</t>
  </si>
  <si>
    <t>Папа! (День защитника Отечества)</t>
  </si>
  <si>
    <t>Мамочка любимая! (Международный женский день)</t>
  </si>
  <si>
    <t>Международный день семьи</t>
  </si>
  <si>
    <t>Папа, мама, бра и я - дружная семья!</t>
  </si>
  <si>
    <t>Не дразните собак… (Международный день нира)</t>
  </si>
  <si>
    <t>Конкурс стихов о мире</t>
  </si>
  <si>
    <t>Астрахань - мой город родной! (День города)</t>
  </si>
  <si>
    <t>Я - астраханец! вечер-досуг</t>
  </si>
  <si>
    <t>Международный день чая</t>
  </si>
  <si>
    <t>Конкурс "Сластена"</t>
  </si>
  <si>
    <t>Рыбка золотая… "(Всемирный день поэзии)</t>
  </si>
  <si>
    <t>"Любим мы стихи читать..."</t>
  </si>
  <si>
    <t>Ехали медведи на велосипеде…(Всемирный день театра)</t>
  </si>
  <si>
    <t>Ехали медведи на велосипеде! Кукольный театр.</t>
  </si>
  <si>
    <t>Мы читаем (Международный день книги)</t>
  </si>
  <si>
    <t>Выставка любимых книг</t>
  </si>
  <si>
    <t>Литературно-спортивное мероприятие на свежем воздухе</t>
  </si>
  <si>
    <t>Где хранится красота?! Международный день памятников и исторических мест</t>
  </si>
  <si>
    <t>"Город - сказка!" Экскурсия по достпримечательностям города</t>
  </si>
  <si>
    <t>Как прекрасен этот мир, посмотри! (Всемирный день музеев)</t>
  </si>
  <si>
    <t>Посещение музеев города</t>
  </si>
  <si>
    <t>Хорошо уметь читать (Всемирный день библиотек)</t>
  </si>
  <si>
    <t>Экскурсия в детскую городскую библиотеку</t>
  </si>
  <si>
    <t>Крнкурс-выставка "Вот они - каникулы!"</t>
  </si>
  <si>
    <t>Листопад, листопад, листья по ветру летят! (День работников леса)</t>
  </si>
  <si>
    <t>Конкурс стихов об осени</t>
  </si>
  <si>
    <t>Весна.</t>
  </si>
  <si>
    <t>Праздник мира и труда</t>
  </si>
  <si>
    <r>
      <t>Учебно-тематический план  1-го  года обучения           ____</t>
    </r>
    <r>
      <rPr>
        <b/>
        <u val="single"/>
        <sz val="14"/>
        <rFont val="Arial Cyr"/>
        <family val="0"/>
      </rPr>
      <t>"Говорушечка"</t>
    </r>
    <r>
      <rPr>
        <sz val="14"/>
        <rFont val="Arial Cyr"/>
        <family val="2"/>
      </rPr>
      <t xml:space="preserve">_______                                                                                       </t>
    </r>
    <r>
      <rPr>
        <sz val="8"/>
        <rFont val="Arial Cyr"/>
        <family val="0"/>
      </rPr>
      <t xml:space="preserve">   название образовательной программы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</si>
</sst>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2"/>
      <name val="Arial Cyr"/>
      <family val="0"/>
    </font>
    <font>
      <b/>
      <u val="single"/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Fill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47.75390625" style="0" customWidth="1"/>
    <col min="2" max="2" width="5.875" style="0" customWidth="1"/>
    <col min="3" max="3" width="6.00390625" style="0" customWidth="1"/>
    <col min="4" max="4" width="6.375" style="0" customWidth="1"/>
    <col min="5" max="5" width="5.375" style="0" customWidth="1"/>
    <col min="6" max="6" width="10.75390625" style="0" customWidth="1"/>
    <col min="7" max="7" width="6.125" style="0" customWidth="1"/>
    <col min="8" max="8" width="11.125" style="0" customWidth="1"/>
    <col min="9" max="9" width="9.75390625" style="0" customWidth="1"/>
    <col min="10" max="10" width="7.75390625" style="0" customWidth="1"/>
    <col min="11" max="11" width="8.125" style="0" customWidth="1"/>
    <col min="12" max="12" width="6.125" style="0" customWidth="1"/>
    <col min="13" max="13" width="7.875" style="0" customWidth="1"/>
  </cols>
  <sheetData>
    <row r="1" spans="1:13" s="1" customFormat="1" ht="36.75" customHeight="1">
      <c r="A1" s="28" t="s">
        <v>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4.25" customHeight="1">
      <c r="A2" s="31" t="s">
        <v>44</v>
      </c>
      <c r="B2" s="36" t="s">
        <v>14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2" customFormat="1" ht="42" customHeight="1">
      <c r="A3" s="32"/>
      <c r="B3" s="34" t="s">
        <v>0</v>
      </c>
      <c r="C3" s="35"/>
      <c r="D3" s="35"/>
      <c r="E3" s="35"/>
      <c r="F3" s="35"/>
      <c r="G3" s="35"/>
      <c r="H3" s="35"/>
      <c r="I3" s="35"/>
      <c r="J3" s="29" t="s">
        <v>43</v>
      </c>
      <c r="K3" s="29" t="s">
        <v>35</v>
      </c>
      <c r="L3" s="29" t="s">
        <v>2</v>
      </c>
      <c r="M3" s="29" t="s">
        <v>1</v>
      </c>
    </row>
    <row r="4" spans="1:13" ht="3" customHeight="1" hidden="1">
      <c r="A4" s="33"/>
      <c r="B4" s="7"/>
      <c r="C4" s="8"/>
      <c r="D4" s="8"/>
      <c r="E4" s="8"/>
      <c r="F4" s="8"/>
      <c r="G4" s="8"/>
      <c r="H4" s="8"/>
      <c r="I4" s="8"/>
      <c r="J4" s="30"/>
      <c r="K4" s="30"/>
      <c r="L4" s="30"/>
      <c r="M4" s="30"/>
    </row>
    <row r="5" spans="1:14" ht="12.75">
      <c r="A5" s="4">
        <v>1</v>
      </c>
      <c r="B5" s="39">
        <v>2</v>
      </c>
      <c r="C5" s="40"/>
      <c r="D5" s="40"/>
      <c r="E5" s="40"/>
      <c r="F5" s="40"/>
      <c r="G5" s="40"/>
      <c r="H5" s="40"/>
      <c r="I5" s="41"/>
      <c r="J5" s="4">
        <v>3</v>
      </c>
      <c r="K5" s="4">
        <v>4</v>
      </c>
      <c r="L5" s="4">
        <v>5</v>
      </c>
      <c r="M5" s="4">
        <v>6</v>
      </c>
      <c r="N5" s="3"/>
    </row>
    <row r="6" spans="1:13" ht="15.75">
      <c r="A6" s="25" t="s">
        <v>3</v>
      </c>
      <c r="B6" s="26"/>
      <c r="C6" s="26"/>
      <c r="D6" s="26"/>
      <c r="E6" s="26"/>
      <c r="F6" s="26"/>
      <c r="G6" s="26"/>
      <c r="H6" s="26"/>
      <c r="I6" s="27"/>
      <c r="J6" s="19">
        <f>SUM(J7:J9)</f>
        <v>3</v>
      </c>
      <c r="K6" s="19">
        <f>SUM(K7:K9)</f>
        <v>0</v>
      </c>
      <c r="L6" s="19">
        <f>SUM(L7:L9)</f>
        <v>0</v>
      </c>
      <c r="M6" s="19">
        <f aca="true" t="shared" si="0" ref="M6:M11">SUM(J6:L6)</f>
        <v>3</v>
      </c>
    </row>
    <row r="7" spans="1:13" ht="13.5" customHeight="1">
      <c r="A7" s="5" t="s">
        <v>41</v>
      </c>
      <c r="B7" s="20" t="s">
        <v>25</v>
      </c>
      <c r="C7" s="21"/>
      <c r="D7" s="21"/>
      <c r="E7" s="21"/>
      <c r="F7" s="21"/>
      <c r="G7" s="21"/>
      <c r="H7" s="21"/>
      <c r="I7" s="22"/>
      <c r="J7" s="9">
        <v>1</v>
      </c>
      <c r="K7" s="9"/>
      <c r="L7" s="9"/>
      <c r="M7" s="9">
        <f t="shared" si="0"/>
        <v>1</v>
      </c>
    </row>
    <row r="8" spans="1:13" ht="12" customHeight="1">
      <c r="A8" s="5" t="s">
        <v>15</v>
      </c>
      <c r="B8" s="20" t="s">
        <v>26</v>
      </c>
      <c r="C8" s="21"/>
      <c r="D8" s="21"/>
      <c r="E8" s="21"/>
      <c r="F8" s="21"/>
      <c r="G8" s="21"/>
      <c r="H8" s="21"/>
      <c r="I8" s="22"/>
      <c r="J8" s="9">
        <v>1</v>
      </c>
      <c r="K8" s="9"/>
      <c r="L8" s="9"/>
      <c r="M8" s="9">
        <f t="shared" si="0"/>
        <v>1</v>
      </c>
    </row>
    <row r="9" spans="1:13" ht="12.75">
      <c r="A9" s="5" t="s">
        <v>19</v>
      </c>
      <c r="B9" s="20" t="s">
        <v>27</v>
      </c>
      <c r="C9" s="21"/>
      <c r="D9" s="21"/>
      <c r="E9" s="21"/>
      <c r="F9" s="21"/>
      <c r="G9" s="21"/>
      <c r="H9" s="21"/>
      <c r="I9" s="22"/>
      <c r="J9" s="9">
        <v>1</v>
      </c>
      <c r="K9" s="9"/>
      <c r="L9" s="9"/>
      <c r="M9" s="9">
        <f t="shared" si="0"/>
        <v>1</v>
      </c>
    </row>
    <row r="10" spans="1:13" ht="15.75">
      <c r="A10" s="25" t="s">
        <v>5</v>
      </c>
      <c r="B10" s="26"/>
      <c r="C10" s="26"/>
      <c r="D10" s="26"/>
      <c r="E10" s="26"/>
      <c r="F10" s="26"/>
      <c r="G10" s="26"/>
      <c r="H10" s="26"/>
      <c r="I10" s="27"/>
      <c r="J10" s="19">
        <f>SUM(J11:J28)</f>
        <v>7</v>
      </c>
      <c r="K10" s="19">
        <f>SUM(K11:K28)</f>
        <v>7</v>
      </c>
      <c r="L10" s="19">
        <f>SUM(L11:L28)</f>
        <v>5</v>
      </c>
      <c r="M10" s="19">
        <f t="shared" si="0"/>
        <v>19</v>
      </c>
    </row>
    <row r="11" spans="1:13" ht="12.75">
      <c r="A11" s="5" t="s">
        <v>4</v>
      </c>
      <c r="B11" s="20" t="s">
        <v>17</v>
      </c>
      <c r="C11" s="42"/>
      <c r="D11" s="42"/>
      <c r="E11" s="42"/>
      <c r="F11" s="42"/>
      <c r="G11" s="42"/>
      <c r="H11" s="42"/>
      <c r="I11" s="43"/>
      <c r="J11" s="9">
        <v>1</v>
      </c>
      <c r="K11" s="9"/>
      <c r="L11" s="9"/>
      <c r="M11" s="9">
        <f t="shared" si="0"/>
        <v>1</v>
      </c>
    </row>
    <row r="12" spans="1:13" ht="14.25" customHeight="1">
      <c r="A12" s="5" t="s">
        <v>45</v>
      </c>
      <c r="B12" s="20" t="s">
        <v>42</v>
      </c>
      <c r="C12" s="21"/>
      <c r="D12" s="21"/>
      <c r="E12" s="21"/>
      <c r="F12" s="21"/>
      <c r="G12" s="21"/>
      <c r="H12" s="21"/>
      <c r="I12" s="22"/>
      <c r="J12" s="9"/>
      <c r="K12" s="9">
        <v>1</v>
      </c>
      <c r="L12" s="9"/>
      <c r="M12" s="9">
        <f aca="true" t="shared" si="1" ref="M12:M28">SUM(J12:L12)</f>
        <v>1</v>
      </c>
    </row>
    <row r="13" spans="1:13" ht="12.75">
      <c r="A13" s="17" t="s">
        <v>16</v>
      </c>
      <c r="B13" s="44" t="s">
        <v>23</v>
      </c>
      <c r="C13" s="45"/>
      <c r="D13" s="45"/>
      <c r="E13" s="45"/>
      <c r="F13" s="45"/>
      <c r="G13" s="45"/>
      <c r="H13" s="45"/>
      <c r="I13" s="46"/>
      <c r="J13" s="6">
        <v>1</v>
      </c>
      <c r="K13" s="6"/>
      <c r="L13" s="6"/>
      <c r="M13" s="9">
        <f t="shared" si="1"/>
        <v>1</v>
      </c>
    </row>
    <row r="14" spans="1:13" ht="18" customHeight="1">
      <c r="A14" s="10" t="s">
        <v>46</v>
      </c>
      <c r="B14" s="20" t="s">
        <v>47</v>
      </c>
      <c r="C14" s="21"/>
      <c r="D14" s="21"/>
      <c r="E14" s="21"/>
      <c r="F14" s="21"/>
      <c r="G14" s="21"/>
      <c r="H14" s="21"/>
      <c r="I14" s="22"/>
      <c r="J14" s="9"/>
      <c r="K14" s="9">
        <v>1</v>
      </c>
      <c r="L14" s="9"/>
      <c r="M14" s="9">
        <f t="shared" si="1"/>
        <v>1</v>
      </c>
    </row>
    <row r="15" spans="1:13" ht="19.5" customHeight="1">
      <c r="A15" s="10" t="s">
        <v>48</v>
      </c>
      <c r="B15" s="20" t="s">
        <v>49</v>
      </c>
      <c r="C15" s="21"/>
      <c r="D15" s="21"/>
      <c r="E15" s="21"/>
      <c r="F15" s="21"/>
      <c r="G15" s="21"/>
      <c r="H15" s="21"/>
      <c r="I15" s="22"/>
      <c r="J15" s="9"/>
      <c r="K15" s="9">
        <v>1</v>
      </c>
      <c r="L15" s="9"/>
      <c r="M15" s="9">
        <f t="shared" si="1"/>
        <v>1</v>
      </c>
    </row>
    <row r="16" spans="1:13" ht="19.5" customHeight="1">
      <c r="A16" s="10" t="s">
        <v>50</v>
      </c>
      <c r="B16" s="20" t="s">
        <v>51</v>
      </c>
      <c r="C16" s="21"/>
      <c r="D16" s="21"/>
      <c r="E16" s="21"/>
      <c r="F16" s="21"/>
      <c r="G16" s="21"/>
      <c r="H16" s="21"/>
      <c r="I16" s="22"/>
      <c r="J16" s="9"/>
      <c r="K16" s="9">
        <v>1</v>
      </c>
      <c r="L16" s="9"/>
      <c r="M16" s="9">
        <f t="shared" si="1"/>
        <v>1</v>
      </c>
    </row>
    <row r="17" spans="1:13" ht="19.5" customHeight="1">
      <c r="A17" s="10" t="s">
        <v>52</v>
      </c>
      <c r="B17" s="20" t="s">
        <v>53</v>
      </c>
      <c r="C17" s="21"/>
      <c r="D17" s="21"/>
      <c r="E17" s="21"/>
      <c r="F17" s="21"/>
      <c r="G17" s="21"/>
      <c r="H17" s="21"/>
      <c r="I17" s="22"/>
      <c r="J17" s="9">
        <v>1</v>
      </c>
      <c r="K17" s="9"/>
      <c r="L17" s="9"/>
      <c r="M17" s="9">
        <f t="shared" si="1"/>
        <v>1</v>
      </c>
    </row>
    <row r="18" spans="1:13" ht="19.5" customHeight="1">
      <c r="A18" s="10" t="s">
        <v>54</v>
      </c>
      <c r="B18" s="20" t="s">
        <v>55</v>
      </c>
      <c r="C18" s="21"/>
      <c r="D18" s="21"/>
      <c r="E18" s="21"/>
      <c r="F18" s="21"/>
      <c r="G18" s="21"/>
      <c r="H18" s="21"/>
      <c r="I18" s="22"/>
      <c r="J18" s="9"/>
      <c r="K18" s="9">
        <v>1</v>
      </c>
      <c r="L18" s="9"/>
      <c r="M18" s="9">
        <f t="shared" si="1"/>
        <v>1</v>
      </c>
    </row>
    <row r="19" spans="1:13" ht="19.5" customHeight="1">
      <c r="A19" s="5" t="s">
        <v>18</v>
      </c>
      <c r="B19" s="20" t="s">
        <v>24</v>
      </c>
      <c r="C19" s="21"/>
      <c r="D19" s="21"/>
      <c r="E19" s="21"/>
      <c r="F19" s="21"/>
      <c r="G19" s="21"/>
      <c r="H19" s="21"/>
      <c r="I19" s="22"/>
      <c r="J19" s="9"/>
      <c r="K19" s="9"/>
      <c r="L19" s="9">
        <v>1</v>
      </c>
      <c r="M19" s="9">
        <f t="shared" si="1"/>
        <v>1</v>
      </c>
    </row>
    <row r="20" spans="1:13" ht="19.5" customHeight="1">
      <c r="A20" s="10" t="s">
        <v>56</v>
      </c>
      <c r="B20" s="20" t="s">
        <v>57</v>
      </c>
      <c r="C20" s="21"/>
      <c r="D20" s="21"/>
      <c r="E20" s="21"/>
      <c r="F20" s="21"/>
      <c r="G20" s="21"/>
      <c r="H20" s="21"/>
      <c r="I20" s="22"/>
      <c r="J20" s="9"/>
      <c r="K20" s="9">
        <v>1</v>
      </c>
      <c r="L20" s="9"/>
      <c r="M20" s="9">
        <f t="shared" si="1"/>
        <v>1</v>
      </c>
    </row>
    <row r="21" spans="1:13" s="3" customFormat="1" ht="15" customHeight="1">
      <c r="A21" s="5" t="s">
        <v>20</v>
      </c>
      <c r="B21" s="20" t="s">
        <v>28</v>
      </c>
      <c r="C21" s="21"/>
      <c r="D21" s="21"/>
      <c r="E21" s="21"/>
      <c r="F21" s="21"/>
      <c r="G21" s="21"/>
      <c r="H21" s="21"/>
      <c r="I21" s="22"/>
      <c r="J21" s="4">
        <v>1</v>
      </c>
      <c r="K21" s="4"/>
      <c r="L21" s="4"/>
      <c r="M21" s="9">
        <f t="shared" si="1"/>
        <v>1</v>
      </c>
    </row>
    <row r="22" spans="1:13" s="3" customFormat="1" ht="29.25" customHeight="1">
      <c r="A22" s="5" t="s">
        <v>58</v>
      </c>
      <c r="B22" s="20" t="s">
        <v>51</v>
      </c>
      <c r="C22" s="21"/>
      <c r="D22" s="21"/>
      <c r="E22" s="21"/>
      <c r="F22" s="21"/>
      <c r="G22" s="21"/>
      <c r="H22" s="21"/>
      <c r="I22" s="22"/>
      <c r="J22" s="4"/>
      <c r="K22" s="4">
        <v>1</v>
      </c>
      <c r="L22" s="4"/>
      <c r="M22" s="9">
        <f t="shared" si="1"/>
        <v>1</v>
      </c>
    </row>
    <row r="23" spans="1:13" s="3" customFormat="1" ht="12.75">
      <c r="A23" s="5" t="s">
        <v>21</v>
      </c>
      <c r="B23" s="20" t="s">
        <v>29</v>
      </c>
      <c r="C23" s="21"/>
      <c r="D23" s="21"/>
      <c r="E23" s="21"/>
      <c r="F23" s="21"/>
      <c r="G23" s="21"/>
      <c r="H23" s="21"/>
      <c r="I23" s="22"/>
      <c r="J23" s="4">
        <v>1</v>
      </c>
      <c r="K23" s="4"/>
      <c r="L23" s="4"/>
      <c r="M23" s="9">
        <f t="shared" si="1"/>
        <v>1</v>
      </c>
    </row>
    <row r="24" spans="1:13" s="3" customFormat="1" ht="12.75">
      <c r="A24" s="5" t="s">
        <v>59</v>
      </c>
      <c r="B24" s="20" t="s">
        <v>60</v>
      </c>
      <c r="C24" s="21"/>
      <c r="D24" s="21"/>
      <c r="E24" s="21"/>
      <c r="F24" s="21"/>
      <c r="G24" s="21"/>
      <c r="H24" s="21"/>
      <c r="I24" s="22"/>
      <c r="J24" s="12"/>
      <c r="K24" s="4"/>
      <c r="L24" s="4">
        <v>1</v>
      </c>
      <c r="M24" s="9">
        <f t="shared" si="1"/>
        <v>1</v>
      </c>
    </row>
    <row r="25" spans="1:13" s="3" customFormat="1" ht="12.75">
      <c r="A25" s="5" t="s">
        <v>61</v>
      </c>
      <c r="B25" s="20" t="s">
        <v>30</v>
      </c>
      <c r="C25" s="21"/>
      <c r="D25" s="21"/>
      <c r="E25" s="21"/>
      <c r="F25" s="21"/>
      <c r="G25" s="21"/>
      <c r="H25" s="21"/>
      <c r="I25" s="22"/>
      <c r="J25" s="4"/>
      <c r="K25" s="4"/>
      <c r="L25" s="4">
        <v>1</v>
      </c>
      <c r="M25" s="9">
        <f t="shared" si="1"/>
        <v>1</v>
      </c>
    </row>
    <row r="26" spans="1:13" s="3" customFormat="1" ht="12.75">
      <c r="A26" s="5" t="s">
        <v>62</v>
      </c>
      <c r="B26" s="20" t="s">
        <v>31</v>
      </c>
      <c r="C26" s="21"/>
      <c r="D26" s="21"/>
      <c r="E26" s="21"/>
      <c r="F26" s="21"/>
      <c r="G26" s="21"/>
      <c r="H26" s="21"/>
      <c r="I26" s="22"/>
      <c r="J26" s="4">
        <v>1</v>
      </c>
      <c r="K26" s="4"/>
      <c r="L26" s="4">
        <v>1</v>
      </c>
      <c r="M26" s="9">
        <f t="shared" si="1"/>
        <v>2</v>
      </c>
    </row>
    <row r="27" spans="1:13" s="3" customFormat="1" ht="12.75">
      <c r="A27" s="5" t="s">
        <v>22</v>
      </c>
      <c r="B27" s="20" t="s">
        <v>32</v>
      </c>
      <c r="C27" s="21"/>
      <c r="D27" s="21"/>
      <c r="E27" s="21"/>
      <c r="F27" s="21"/>
      <c r="G27" s="21"/>
      <c r="H27" s="21"/>
      <c r="I27" s="22"/>
      <c r="J27" s="4">
        <v>1</v>
      </c>
      <c r="K27" s="4"/>
      <c r="L27" s="4"/>
      <c r="M27" s="9">
        <f t="shared" si="1"/>
        <v>1</v>
      </c>
    </row>
    <row r="28" spans="1:13" s="3" customFormat="1" ht="12.75">
      <c r="A28" s="13" t="s">
        <v>63</v>
      </c>
      <c r="B28" s="20" t="s">
        <v>64</v>
      </c>
      <c r="C28" s="21"/>
      <c r="D28" s="21"/>
      <c r="E28" s="21"/>
      <c r="F28" s="21"/>
      <c r="G28" s="21"/>
      <c r="H28" s="21"/>
      <c r="I28" s="22"/>
      <c r="J28" s="4"/>
      <c r="K28" s="4"/>
      <c r="L28" s="4">
        <v>1</v>
      </c>
      <c r="M28" s="9">
        <f t="shared" si="1"/>
        <v>1</v>
      </c>
    </row>
    <row r="29" spans="1:13" s="3" customFormat="1" ht="15.75">
      <c r="A29" s="25" t="s">
        <v>6</v>
      </c>
      <c r="B29" s="26"/>
      <c r="C29" s="26"/>
      <c r="D29" s="26"/>
      <c r="E29" s="26"/>
      <c r="F29" s="26"/>
      <c r="G29" s="26"/>
      <c r="H29" s="26"/>
      <c r="I29" s="27"/>
      <c r="J29" s="19">
        <f>SUM(J31:J40)</f>
        <v>4</v>
      </c>
      <c r="K29" s="19">
        <f>SUM(K30:K40)</f>
        <v>6</v>
      </c>
      <c r="L29" s="19">
        <f>SUM(L33:L40)</f>
        <v>3</v>
      </c>
      <c r="M29" s="19">
        <f>SUM(J29:L29)</f>
        <v>13</v>
      </c>
    </row>
    <row r="30" spans="1:13" s="3" customFormat="1" ht="12.75">
      <c r="A30" s="14" t="s">
        <v>65</v>
      </c>
      <c r="B30" s="23" t="s">
        <v>66</v>
      </c>
      <c r="C30" s="23"/>
      <c r="D30" s="23"/>
      <c r="E30" s="23"/>
      <c r="F30" s="23"/>
      <c r="G30" s="23"/>
      <c r="H30" s="23"/>
      <c r="I30" s="24"/>
      <c r="J30" s="16"/>
      <c r="K30" s="16">
        <v>1</v>
      </c>
      <c r="L30" s="16"/>
      <c r="M30" s="16">
        <f>SUM(J30+K30+L30)</f>
        <v>1</v>
      </c>
    </row>
    <row r="31" spans="1:13" s="3" customFormat="1" ht="15.75">
      <c r="A31" s="14" t="s">
        <v>67</v>
      </c>
      <c r="B31" s="23" t="s">
        <v>68</v>
      </c>
      <c r="C31" s="23"/>
      <c r="D31" s="23"/>
      <c r="E31" s="23"/>
      <c r="F31" s="23"/>
      <c r="G31" s="23"/>
      <c r="H31" s="23"/>
      <c r="I31" s="24"/>
      <c r="J31" s="15">
        <v>1</v>
      </c>
      <c r="K31" s="11"/>
      <c r="L31" s="11"/>
      <c r="M31" s="16">
        <f aca="true" t="shared" si="2" ref="M31:M40">SUM(J31+K31+L31)</f>
        <v>1</v>
      </c>
    </row>
    <row r="32" spans="1:13" s="3" customFormat="1" ht="15.75">
      <c r="A32" s="14" t="s">
        <v>69</v>
      </c>
      <c r="B32" s="23" t="s">
        <v>70</v>
      </c>
      <c r="C32" s="23"/>
      <c r="D32" s="23"/>
      <c r="E32" s="23"/>
      <c r="F32" s="23"/>
      <c r="G32" s="23"/>
      <c r="H32" s="23"/>
      <c r="I32" s="24"/>
      <c r="J32" s="11"/>
      <c r="K32" s="15">
        <v>1</v>
      </c>
      <c r="L32" s="11"/>
      <c r="M32" s="16">
        <f t="shared" si="2"/>
        <v>1</v>
      </c>
    </row>
    <row r="33" spans="1:13" s="3" customFormat="1" ht="12.75">
      <c r="A33" s="5" t="s">
        <v>71</v>
      </c>
      <c r="B33" s="20" t="s">
        <v>72</v>
      </c>
      <c r="C33" s="21"/>
      <c r="D33" s="21"/>
      <c r="E33" s="21"/>
      <c r="F33" s="21"/>
      <c r="G33" s="21"/>
      <c r="H33" s="21"/>
      <c r="I33" s="22"/>
      <c r="J33" s="4">
        <v>1</v>
      </c>
      <c r="K33" s="4"/>
      <c r="L33" s="4">
        <v>1</v>
      </c>
      <c r="M33" s="16">
        <f t="shared" si="2"/>
        <v>2</v>
      </c>
    </row>
    <row r="34" spans="1:13" s="3" customFormat="1" ht="25.5">
      <c r="A34" s="5" t="s">
        <v>73</v>
      </c>
      <c r="B34" s="20" t="s">
        <v>74</v>
      </c>
      <c r="C34" s="21"/>
      <c r="D34" s="21"/>
      <c r="E34" s="21"/>
      <c r="F34" s="21"/>
      <c r="G34" s="21"/>
      <c r="H34" s="21"/>
      <c r="I34" s="22"/>
      <c r="J34" s="4">
        <v>1</v>
      </c>
      <c r="K34" s="4"/>
      <c r="L34" s="4">
        <v>1</v>
      </c>
      <c r="M34" s="16">
        <f t="shared" si="2"/>
        <v>2</v>
      </c>
    </row>
    <row r="35" spans="1:13" s="3" customFormat="1" ht="12.75">
      <c r="A35" s="5" t="s">
        <v>75</v>
      </c>
      <c r="B35" s="20" t="s">
        <v>76</v>
      </c>
      <c r="C35" s="21"/>
      <c r="D35" s="21"/>
      <c r="E35" s="21"/>
      <c r="F35" s="21"/>
      <c r="G35" s="21"/>
      <c r="H35" s="21"/>
      <c r="I35" s="22"/>
      <c r="J35" s="4"/>
      <c r="K35" s="4">
        <v>1</v>
      </c>
      <c r="L35" s="4"/>
      <c r="M35" s="16">
        <f t="shared" si="2"/>
        <v>1</v>
      </c>
    </row>
    <row r="36" spans="1:13" s="3" customFormat="1" ht="15" customHeight="1">
      <c r="A36" s="5" t="s">
        <v>7</v>
      </c>
      <c r="B36" s="20" t="s">
        <v>77</v>
      </c>
      <c r="C36" s="21"/>
      <c r="D36" s="21"/>
      <c r="E36" s="21"/>
      <c r="F36" s="21"/>
      <c r="G36" s="21"/>
      <c r="H36" s="21"/>
      <c r="I36" s="22"/>
      <c r="J36" s="4"/>
      <c r="K36" s="4"/>
      <c r="L36" s="4">
        <v>1</v>
      </c>
      <c r="M36" s="16">
        <f t="shared" si="2"/>
        <v>1</v>
      </c>
    </row>
    <row r="37" spans="1:13" s="3" customFormat="1" ht="25.5">
      <c r="A37" s="5" t="s">
        <v>78</v>
      </c>
      <c r="B37" s="20" t="s">
        <v>79</v>
      </c>
      <c r="C37" s="21"/>
      <c r="D37" s="21"/>
      <c r="E37" s="21"/>
      <c r="F37" s="21"/>
      <c r="G37" s="21"/>
      <c r="H37" s="21"/>
      <c r="I37" s="22"/>
      <c r="J37" s="4"/>
      <c r="K37" s="4">
        <v>1</v>
      </c>
      <c r="L37" s="4"/>
      <c r="M37" s="16">
        <f t="shared" si="2"/>
        <v>1</v>
      </c>
    </row>
    <row r="38" spans="1:13" s="3" customFormat="1" ht="12.75">
      <c r="A38" s="5" t="s">
        <v>33</v>
      </c>
      <c r="B38" s="20" t="s">
        <v>34</v>
      </c>
      <c r="C38" s="21"/>
      <c r="D38" s="21"/>
      <c r="E38" s="21"/>
      <c r="F38" s="21"/>
      <c r="G38" s="21"/>
      <c r="H38" s="21"/>
      <c r="I38" s="22"/>
      <c r="J38" s="4">
        <v>1</v>
      </c>
      <c r="K38" s="4"/>
      <c r="L38" s="4"/>
      <c r="M38" s="16">
        <f t="shared" si="2"/>
        <v>1</v>
      </c>
    </row>
    <row r="39" spans="1:13" s="3" customFormat="1" ht="25.5">
      <c r="A39" s="5" t="s">
        <v>80</v>
      </c>
      <c r="B39" s="20" t="s">
        <v>81</v>
      </c>
      <c r="C39" s="21"/>
      <c r="D39" s="21"/>
      <c r="E39" s="21"/>
      <c r="F39" s="21"/>
      <c r="G39" s="21"/>
      <c r="H39" s="21"/>
      <c r="I39" s="22"/>
      <c r="J39" s="4"/>
      <c r="K39" s="4">
        <v>1</v>
      </c>
      <c r="L39" s="4"/>
      <c r="M39" s="16">
        <f t="shared" si="2"/>
        <v>1</v>
      </c>
    </row>
    <row r="40" spans="1:13" s="3" customFormat="1" ht="12.75">
      <c r="A40" s="5" t="s">
        <v>82</v>
      </c>
      <c r="B40" s="20" t="s">
        <v>83</v>
      </c>
      <c r="C40" s="21"/>
      <c r="D40" s="21"/>
      <c r="E40" s="21"/>
      <c r="F40" s="21"/>
      <c r="G40" s="21"/>
      <c r="H40" s="21"/>
      <c r="I40" s="22"/>
      <c r="J40" s="4"/>
      <c r="K40" s="4">
        <v>1</v>
      </c>
      <c r="L40" s="4"/>
      <c r="M40" s="16">
        <f t="shared" si="2"/>
        <v>1</v>
      </c>
    </row>
    <row r="41" spans="1:13" s="3" customFormat="1" ht="15.75">
      <c r="A41" s="50" t="s">
        <v>9</v>
      </c>
      <c r="B41" s="26"/>
      <c r="C41" s="26"/>
      <c r="D41" s="26"/>
      <c r="E41" s="26"/>
      <c r="F41" s="26"/>
      <c r="G41" s="26"/>
      <c r="H41" s="26"/>
      <c r="I41" s="27"/>
      <c r="J41" s="19">
        <f>SUM(J42:J48)</f>
        <v>1</v>
      </c>
      <c r="K41" s="19">
        <f>SUM(K42:K48)</f>
        <v>2</v>
      </c>
      <c r="L41" s="19">
        <f>SUM(L42:L48)</f>
        <v>4</v>
      </c>
      <c r="M41" s="19">
        <f>SUM(M42:M48)</f>
        <v>7</v>
      </c>
    </row>
    <row r="42" spans="1:13" s="3" customFormat="1" ht="12.75">
      <c r="A42" s="5" t="s">
        <v>8</v>
      </c>
      <c r="B42" s="20" t="s">
        <v>84</v>
      </c>
      <c r="C42" s="21"/>
      <c r="D42" s="21"/>
      <c r="E42" s="21"/>
      <c r="F42" s="21"/>
      <c r="G42" s="21"/>
      <c r="H42" s="21"/>
      <c r="I42" s="22"/>
      <c r="J42" s="4"/>
      <c r="K42" s="4">
        <v>1</v>
      </c>
      <c r="L42" s="4"/>
      <c r="M42" s="9">
        <f>SUM(J42:L42)</f>
        <v>1</v>
      </c>
    </row>
    <row r="43" spans="1:13" s="3" customFormat="1" ht="12.75">
      <c r="A43" s="5" t="s">
        <v>10</v>
      </c>
      <c r="B43" s="20" t="s">
        <v>37</v>
      </c>
      <c r="C43" s="21"/>
      <c r="D43" s="21"/>
      <c r="E43" s="21"/>
      <c r="F43" s="21"/>
      <c r="G43" s="21"/>
      <c r="H43" s="21"/>
      <c r="I43" s="22"/>
      <c r="J43" s="4"/>
      <c r="K43" s="4"/>
      <c r="L43" s="4">
        <v>1</v>
      </c>
      <c r="M43" s="9">
        <f aca="true" t="shared" si="3" ref="M43:M48">SUM(J43:L43)</f>
        <v>1</v>
      </c>
    </row>
    <row r="44" spans="1:13" s="3" customFormat="1" ht="25.5">
      <c r="A44" s="5" t="s">
        <v>85</v>
      </c>
      <c r="B44" s="20" t="s">
        <v>86</v>
      </c>
      <c r="C44" s="21"/>
      <c r="D44" s="21"/>
      <c r="E44" s="21"/>
      <c r="F44" s="21"/>
      <c r="G44" s="21"/>
      <c r="H44" s="21"/>
      <c r="I44" s="22"/>
      <c r="J44" s="4"/>
      <c r="K44" s="4">
        <v>1</v>
      </c>
      <c r="L44" s="4"/>
      <c r="M44" s="9">
        <f t="shared" si="3"/>
        <v>1</v>
      </c>
    </row>
    <row r="45" spans="1:13" s="3" customFormat="1" ht="12.75">
      <c r="A45" s="5" t="s">
        <v>11</v>
      </c>
      <c r="B45" s="20" t="s">
        <v>38</v>
      </c>
      <c r="C45" s="21"/>
      <c r="D45" s="21"/>
      <c r="E45" s="21"/>
      <c r="F45" s="21"/>
      <c r="G45" s="21"/>
      <c r="H45" s="21"/>
      <c r="I45" s="22"/>
      <c r="J45" s="4"/>
      <c r="K45" s="4"/>
      <c r="L45" s="4">
        <v>1</v>
      </c>
      <c r="M45" s="9">
        <f t="shared" si="3"/>
        <v>1</v>
      </c>
    </row>
    <row r="46" spans="1:13" s="3" customFormat="1" ht="12.75">
      <c r="A46" s="5" t="s">
        <v>87</v>
      </c>
      <c r="B46" s="20" t="s">
        <v>39</v>
      </c>
      <c r="C46" s="21"/>
      <c r="D46" s="21"/>
      <c r="E46" s="21"/>
      <c r="F46" s="21"/>
      <c r="G46" s="21"/>
      <c r="H46" s="21"/>
      <c r="I46" s="22"/>
      <c r="J46" s="4"/>
      <c r="K46" s="4"/>
      <c r="L46" s="4">
        <v>1</v>
      </c>
      <c r="M46" s="9">
        <f t="shared" si="3"/>
        <v>1</v>
      </c>
    </row>
    <row r="47" spans="1:13" s="3" customFormat="1" ht="25.5">
      <c r="A47" s="5" t="s">
        <v>12</v>
      </c>
      <c r="B47" s="20" t="s">
        <v>88</v>
      </c>
      <c r="C47" s="21"/>
      <c r="D47" s="21"/>
      <c r="E47" s="21"/>
      <c r="F47" s="21"/>
      <c r="G47" s="21"/>
      <c r="H47" s="21"/>
      <c r="I47" s="22"/>
      <c r="J47" s="4">
        <v>1</v>
      </c>
      <c r="K47" s="4"/>
      <c r="L47" s="4"/>
      <c r="M47" s="9">
        <f t="shared" si="3"/>
        <v>1</v>
      </c>
    </row>
    <row r="48" spans="1:13" s="3" customFormat="1" ht="12.75">
      <c r="A48" s="5" t="s">
        <v>40</v>
      </c>
      <c r="B48" s="20" t="s">
        <v>36</v>
      </c>
      <c r="C48" s="21"/>
      <c r="D48" s="21"/>
      <c r="E48" s="21"/>
      <c r="F48" s="21"/>
      <c r="G48" s="21"/>
      <c r="H48" s="21"/>
      <c r="I48" s="22"/>
      <c r="J48" s="4"/>
      <c r="K48" s="4"/>
      <c r="L48" s="4">
        <v>1</v>
      </c>
      <c r="M48" s="9">
        <f t="shared" si="3"/>
        <v>1</v>
      </c>
    </row>
    <row r="49" spans="1:13" s="3" customFormat="1" ht="15.75">
      <c r="A49" s="47" t="s">
        <v>13</v>
      </c>
      <c r="B49" s="48"/>
      <c r="C49" s="48"/>
      <c r="D49" s="48"/>
      <c r="E49" s="48"/>
      <c r="F49" s="48"/>
      <c r="G49" s="48"/>
      <c r="H49" s="48"/>
      <c r="I49" s="49"/>
      <c r="J49" s="18">
        <f>J41+J29+J10+J6</f>
        <v>15</v>
      </c>
      <c r="K49" s="18">
        <f>K41+K29+K10+K6</f>
        <v>15</v>
      </c>
      <c r="L49" s="18">
        <f>L41+L29+L10+L6</f>
        <v>12</v>
      </c>
      <c r="M49" s="18">
        <f>M41+M29+M10+M6</f>
        <v>42</v>
      </c>
    </row>
    <row r="50" spans="1:13" s="3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3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3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ht="18" customHeight="1"/>
  </sheetData>
  <sheetProtection/>
  <mergeCells count="53">
    <mergeCell ref="A49:I49"/>
    <mergeCell ref="A41:I41"/>
    <mergeCell ref="B42:I42"/>
    <mergeCell ref="B43:I43"/>
    <mergeCell ref="B45:I45"/>
    <mergeCell ref="B46:I46"/>
    <mergeCell ref="B48:I48"/>
    <mergeCell ref="B47:I47"/>
    <mergeCell ref="B11:I11"/>
    <mergeCell ref="B19:I19"/>
    <mergeCell ref="B21:I21"/>
    <mergeCell ref="B12:I12"/>
    <mergeCell ref="B17:I17"/>
    <mergeCell ref="B18:I18"/>
    <mergeCell ref="B20:I20"/>
    <mergeCell ref="B13:I13"/>
    <mergeCell ref="B8:I8"/>
    <mergeCell ref="B9:I9"/>
    <mergeCell ref="A6:I6"/>
    <mergeCell ref="A10:I10"/>
    <mergeCell ref="B7:I7"/>
    <mergeCell ref="B2:M2"/>
    <mergeCell ref="B5:I5"/>
    <mergeCell ref="B33:I33"/>
    <mergeCell ref="B31:I31"/>
    <mergeCell ref="B32:I32"/>
    <mergeCell ref="A1:M1"/>
    <mergeCell ref="K3:K4"/>
    <mergeCell ref="L3:L4"/>
    <mergeCell ref="M3:M4"/>
    <mergeCell ref="A2:A4"/>
    <mergeCell ref="B3:I3"/>
    <mergeCell ref="J3:J4"/>
    <mergeCell ref="B30:I30"/>
    <mergeCell ref="A29:I29"/>
    <mergeCell ref="B23:I23"/>
    <mergeCell ref="B25:I25"/>
    <mergeCell ref="B26:I26"/>
    <mergeCell ref="B27:I27"/>
    <mergeCell ref="B14:I14"/>
    <mergeCell ref="B15:I15"/>
    <mergeCell ref="B16:I16"/>
    <mergeCell ref="B22:I22"/>
    <mergeCell ref="B24:I24"/>
    <mergeCell ref="B28:I28"/>
    <mergeCell ref="B35:I35"/>
    <mergeCell ref="B44:I44"/>
    <mergeCell ref="B39:I39"/>
    <mergeCell ref="B40:I40"/>
    <mergeCell ref="B38:I38"/>
    <mergeCell ref="B34:I34"/>
    <mergeCell ref="B36:I36"/>
    <mergeCell ref="B37:I37"/>
  </mergeCells>
  <printOptions/>
  <pageMargins left="0.45" right="0.31" top="0.62" bottom="0.5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Тата</dc:creator>
  <cp:keywords/>
  <dc:description/>
  <cp:lastModifiedBy>Тата</cp:lastModifiedBy>
  <cp:lastPrinted>2010-11-13T21:50:43Z</cp:lastPrinted>
  <dcterms:created xsi:type="dcterms:W3CDTF">2010-07-30T05:49:39Z</dcterms:created>
  <dcterms:modified xsi:type="dcterms:W3CDTF">2012-01-08T18:29:11Z</dcterms:modified>
  <cp:category/>
  <cp:version/>
  <cp:contentType/>
  <cp:contentStatus/>
</cp:coreProperties>
</file>