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945" windowHeight="9810" activeTab="0"/>
  </bookViews>
  <sheets>
    <sheet name="ускорение св падения" sheetId="1" r:id="rId1"/>
    <sheet name="вес на планетах" sheetId="2" r:id="rId2"/>
    <sheet name="планеты" sheetId="3" r:id="rId3"/>
    <sheet name="таблица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<sst xmlns="http://schemas.openxmlformats.org/spreadsheetml/2006/main" count="38" uniqueCount="20">
  <si>
    <t>Планета</t>
  </si>
  <si>
    <t>Меркурий</t>
  </si>
  <si>
    <t>Венера</t>
  </si>
  <si>
    <t>Земля</t>
  </si>
  <si>
    <t>Марс</t>
  </si>
  <si>
    <t>Юпитер</t>
  </si>
  <si>
    <t>Сатурн</t>
  </si>
  <si>
    <t>Уран</t>
  </si>
  <si>
    <t>Нептун</t>
  </si>
  <si>
    <t>Плутон</t>
  </si>
  <si>
    <t>Луна</t>
  </si>
  <si>
    <t>ρ. г/куб. см</t>
  </si>
  <si>
    <t>g пл</t>
  </si>
  <si>
    <t>Вес</t>
  </si>
  <si>
    <t xml:space="preserve">           На планете Земля вес равен                70       кг</t>
  </si>
  <si>
    <r>
      <t>R/R</t>
    </r>
    <r>
      <rPr>
        <b/>
        <sz val="10"/>
        <rFont val="Arial Cyr"/>
        <family val="2"/>
      </rPr>
      <t>3</t>
    </r>
  </si>
  <si>
    <r>
      <t>M/M</t>
    </r>
    <r>
      <rPr>
        <b/>
        <sz val="10"/>
        <rFont val="Arial Cyr"/>
        <family val="2"/>
      </rPr>
      <t>3</t>
    </r>
  </si>
  <si>
    <t>Гравитационная постоянная G=</t>
  </si>
  <si>
    <r>
      <t>Н м</t>
    </r>
    <r>
      <rPr>
        <vertAlign val="superscript"/>
        <sz val="10"/>
        <rFont val="Arial Cyr"/>
        <family val="2"/>
      </rPr>
      <t>2</t>
    </r>
    <r>
      <rPr>
        <sz val="10"/>
        <rFont val="Arial Cyr"/>
        <family val="0"/>
      </rPr>
      <t xml:space="preserve"> кг </t>
    </r>
    <r>
      <rPr>
        <vertAlign val="superscript"/>
        <sz val="10"/>
        <rFont val="Arial Cyr"/>
        <family val="2"/>
      </rPr>
      <t>-2</t>
    </r>
  </si>
  <si>
    <t xml:space="preserve">           На планете Земля вес равен       70       кг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</si>
</sst>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7">
    <font>
      <sz val="10"/>
      <name val="Arial Cyr"/>
      <family val="0"/>
    </font>
    <font>
      <b/>
      <sz val="10"/>
      <name val="Arial Cyr"/>
      <family val="2"/>
    </font>
    <font>
      <b/>
      <sz val="12"/>
      <name val="Times New Roman"/>
      <family val="1"/>
    </font>
    <font>
      <b/>
      <i/>
      <sz val="10"/>
      <name val="Arial Cyr"/>
      <family val="2"/>
    </font>
    <font>
      <vertAlign val="superscript"/>
      <sz val="10"/>
      <name val="Arial Cyr"/>
      <family val="2"/>
    </font>
    <font>
      <b/>
      <sz val="14"/>
      <name val="Arial Cyr"/>
      <family val="2"/>
    </font>
    <font>
      <b/>
      <sz val="16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0" fillId="0" borderId="1" xfId="0" applyBorder="1" applyAlignment="1">
      <alignment/>
    </xf>
    <xf numFmtId="167" fontId="0" fillId="5" borderId="1" xfId="0" applyNumberFormat="1" applyFill="1" applyBorder="1" applyAlignment="1">
      <alignment/>
    </xf>
    <xf numFmtId="1" fontId="0" fillId="6" borderId="1" xfId="0" applyNumberFormat="1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Ускорение свободного падения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планеты!$A$3:$A$12</c:f>
              <c:strCache>
                <c:ptCount val="10"/>
                <c:pt idx="0">
                  <c:v>Меркурий</c:v>
                </c:pt>
                <c:pt idx="1">
                  <c:v>Венера</c:v>
                </c:pt>
                <c:pt idx="2">
                  <c:v>Земля</c:v>
                </c:pt>
                <c:pt idx="3">
                  <c:v>Марс</c:v>
                </c:pt>
                <c:pt idx="4">
                  <c:v>Юпитер</c:v>
                </c:pt>
                <c:pt idx="5">
                  <c:v>Сатурн</c:v>
                </c:pt>
                <c:pt idx="6">
                  <c:v>Уран</c:v>
                </c:pt>
                <c:pt idx="7">
                  <c:v>Нептун</c:v>
                </c:pt>
                <c:pt idx="8">
                  <c:v>Плутон</c:v>
                </c:pt>
                <c:pt idx="9">
                  <c:v>Луна</c:v>
                </c:pt>
              </c:strCache>
            </c:strRef>
          </c:cat>
          <c:val>
            <c:numRef>
              <c:f>планеты!$E$3:$E$12</c:f>
              <c:numCache>
                <c:ptCount val="10"/>
                <c:pt idx="0">
                  <c:v>0.3462603878116344</c:v>
                </c:pt>
                <c:pt idx="1">
                  <c:v>0.9861495844875346</c:v>
                </c:pt>
                <c:pt idx="2">
                  <c:v>1</c:v>
                </c:pt>
                <c:pt idx="3">
                  <c:v>0.3915984336062655</c:v>
                </c:pt>
                <c:pt idx="4">
                  <c:v>2.628099173553719</c:v>
                </c:pt>
                <c:pt idx="5">
                  <c:v>1.1728395061728396</c:v>
                </c:pt>
                <c:pt idx="6">
                  <c:v>0.9375</c:v>
                </c:pt>
                <c:pt idx="7">
                  <c:v>1.0625</c:v>
                </c:pt>
                <c:pt idx="8">
                  <c:v>0.0617283950617284</c:v>
                </c:pt>
                <c:pt idx="9">
                  <c:v>0.1371742112482853</c:v>
                </c:pt>
              </c:numCache>
            </c:numRef>
          </c:val>
          <c:shape val="box"/>
        </c:ser>
        <c:shape val="box"/>
        <c:axId val="13489124"/>
        <c:axId val="54293253"/>
      </c:bar3DChart>
      <c:catAx>
        <c:axId val="13489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293253"/>
        <c:crosses val="autoZero"/>
        <c:auto val="1"/>
        <c:lblOffset val="100"/>
        <c:noMultiLvlLbl val="0"/>
      </c:catAx>
      <c:valAx>
        <c:axId val="542932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48912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Вес на планетах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планеты!$A$3:$A$12</c:f>
              <c:strCache>
                <c:ptCount val="10"/>
                <c:pt idx="0">
                  <c:v>Меркурий</c:v>
                </c:pt>
                <c:pt idx="1">
                  <c:v>Венера</c:v>
                </c:pt>
                <c:pt idx="2">
                  <c:v>Земля</c:v>
                </c:pt>
                <c:pt idx="3">
                  <c:v>Марс</c:v>
                </c:pt>
                <c:pt idx="4">
                  <c:v>Юпитер</c:v>
                </c:pt>
                <c:pt idx="5">
                  <c:v>Сатурн</c:v>
                </c:pt>
                <c:pt idx="6">
                  <c:v>Уран</c:v>
                </c:pt>
                <c:pt idx="7">
                  <c:v>Нептун</c:v>
                </c:pt>
                <c:pt idx="8">
                  <c:v>Плутон</c:v>
                </c:pt>
                <c:pt idx="9">
                  <c:v>Луна</c:v>
                </c:pt>
              </c:strCache>
            </c:strRef>
          </c:cat>
          <c:val>
            <c:numRef>
              <c:f>планеты!$F$3:$F$12</c:f>
              <c:numCache>
                <c:ptCount val="10"/>
                <c:pt idx="0">
                  <c:v>24.238227146814406</c:v>
                </c:pt>
                <c:pt idx="1">
                  <c:v>69.03047091412742</c:v>
                </c:pt>
                <c:pt idx="2">
                  <c:v>70</c:v>
                </c:pt>
                <c:pt idx="3">
                  <c:v>27.411890352438586</c:v>
                </c:pt>
                <c:pt idx="4">
                  <c:v>183.96694214876035</c:v>
                </c:pt>
                <c:pt idx="5">
                  <c:v>82.09876543209877</c:v>
                </c:pt>
                <c:pt idx="6">
                  <c:v>65.625</c:v>
                </c:pt>
                <c:pt idx="7">
                  <c:v>74.375</c:v>
                </c:pt>
                <c:pt idx="8">
                  <c:v>4.320987654320988</c:v>
                </c:pt>
                <c:pt idx="9">
                  <c:v>9.602194787379972</c:v>
                </c:pt>
              </c:numCache>
            </c:numRef>
          </c:val>
          <c:smooth val="0"/>
        </c:ser>
        <c:marker val="1"/>
        <c:axId val="18877230"/>
        <c:axId val="35677343"/>
      </c:lineChart>
      <c:catAx>
        <c:axId val="1887723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5677343"/>
        <c:crosses val="autoZero"/>
        <c:auto val="1"/>
        <c:lblOffset val="100"/>
        <c:noMultiLvlLbl val="0"/>
      </c:catAx>
      <c:valAx>
        <c:axId val="356773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8772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1" sqref="A1:F14"/>
    </sheetView>
  </sheetViews>
  <sheetFormatPr defaultColWidth="9.00390625" defaultRowHeight="12.75"/>
  <cols>
    <col min="1" max="1" width="12.00390625" style="0" customWidth="1"/>
    <col min="3" max="3" width="11.125" style="0" customWidth="1"/>
    <col min="4" max="4" width="12.00390625" style="0" customWidth="1"/>
    <col min="5" max="5" width="12.375" style="0" bestFit="1" customWidth="1"/>
    <col min="8" max="8" width="9.375" style="0" bestFit="1" customWidth="1"/>
  </cols>
  <sheetData>
    <row r="1" spans="1:6" ht="12.75">
      <c r="A1" s="13" t="s">
        <v>14</v>
      </c>
      <c r="B1" s="14"/>
      <c r="C1" s="14"/>
      <c r="D1" s="14"/>
      <c r="E1" s="14"/>
      <c r="F1" s="8"/>
    </row>
    <row r="2" spans="1:6" ht="15.75">
      <c r="A2" s="3" t="s">
        <v>0</v>
      </c>
      <c r="B2" s="3" t="s">
        <v>15</v>
      </c>
      <c r="C2" s="3" t="s">
        <v>16</v>
      </c>
      <c r="D2" s="4" t="s">
        <v>11</v>
      </c>
      <c r="E2" s="3" t="s">
        <v>12</v>
      </c>
      <c r="F2" s="3" t="s">
        <v>13</v>
      </c>
    </row>
    <row r="3" spans="1:6" ht="12.75">
      <c r="A3" s="5" t="s">
        <v>1</v>
      </c>
      <c r="B3" s="2">
        <v>0.38</v>
      </c>
      <c r="C3" s="2">
        <v>0.05</v>
      </c>
      <c r="D3" s="2">
        <v>5.43</v>
      </c>
      <c r="E3" s="9">
        <f>C3/(B3*B3)</f>
        <v>0.3462603878116344</v>
      </c>
      <c r="F3" s="10">
        <f>E3*70</f>
        <v>24.238227146814406</v>
      </c>
    </row>
    <row r="4" spans="1:6" ht="12.75">
      <c r="A4" s="5" t="s">
        <v>2</v>
      </c>
      <c r="B4" s="2">
        <v>0.95</v>
      </c>
      <c r="C4" s="2">
        <v>0.89</v>
      </c>
      <c r="D4" s="2">
        <v>5.25</v>
      </c>
      <c r="E4" s="9">
        <f aca="true" t="shared" si="0" ref="E4:E12">C4/(B4*B4)</f>
        <v>0.9861495844875346</v>
      </c>
      <c r="F4" s="10">
        <f aca="true" t="shared" si="1" ref="F4:F12">E4*70</f>
        <v>69.03047091412742</v>
      </c>
    </row>
    <row r="5" spans="1:6" ht="12.75">
      <c r="A5" s="6" t="s">
        <v>3</v>
      </c>
      <c r="B5" s="7">
        <v>1</v>
      </c>
      <c r="C5" s="7">
        <v>1</v>
      </c>
      <c r="D5" s="7">
        <v>5.52</v>
      </c>
      <c r="E5" s="9">
        <f t="shared" si="0"/>
        <v>1</v>
      </c>
      <c r="F5" s="10">
        <f t="shared" si="1"/>
        <v>70</v>
      </c>
    </row>
    <row r="6" spans="1:6" ht="12.75">
      <c r="A6" s="5" t="s">
        <v>4</v>
      </c>
      <c r="B6" s="2">
        <v>0.53</v>
      </c>
      <c r="C6" s="2">
        <v>0.11</v>
      </c>
      <c r="D6" s="2">
        <v>3.95</v>
      </c>
      <c r="E6" s="9">
        <f t="shared" si="0"/>
        <v>0.3915984336062655</v>
      </c>
      <c r="F6" s="10">
        <f t="shared" si="1"/>
        <v>27.411890352438586</v>
      </c>
    </row>
    <row r="7" spans="1:6" ht="12.75">
      <c r="A7" s="5" t="s">
        <v>5</v>
      </c>
      <c r="B7" s="2">
        <v>11</v>
      </c>
      <c r="C7" s="2">
        <v>318</v>
      </c>
      <c r="D7" s="2">
        <v>1.33</v>
      </c>
      <c r="E7" s="9">
        <f t="shared" si="0"/>
        <v>2.628099173553719</v>
      </c>
      <c r="F7" s="10">
        <f t="shared" si="1"/>
        <v>183.96694214876035</v>
      </c>
    </row>
    <row r="8" spans="1:6" ht="12.75">
      <c r="A8" s="5" t="s">
        <v>6</v>
      </c>
      <c r="B8" s="2">
        <v>9</v>
      </c>
      <c r="C8" s="2">
        <v>95</v>
      </c>
      <c r="D8" s="2">
        <v>0.69</v>
      </c>
      <c r="E8" s="9">
        <f t="shared" si="0"/>
        <v>1.1728395061728396</v>
      </c>
      <c r="F8" s="10">
        <f t="shared" si="1"/>
        <v>82.09876543209877</v>
      </c>
    </row>
    <row r="9" spans="1:6" ht="12.75">
      <c r="A9" s="5" t="s">
        <v>7</v>
      </c>
      <c r="B9" s="2">
        <v>4</v>
      </c>
      <c r="C9" s="2">
        <v>15</v>
      </c>
      <c r="D9" s="2">
        <v>1.29</v>
      </c>
      <c r="E9" s="9">
        <f t="shared" si="0"/>
        <v>0.9375</v>
      </c>
      <c r="F9" s="10">
        <f t="shared" si="1"/>
        <v>65.625</v>
      </c>
    </row>
    <row r="10" spans="1:6" ht="12.75">
      <c r="A10" s="5" t="s">
        <v>8</v>
      </c>
      <c r="B10" s="2">
        <v>4</v>
      </c>
      <c r="C10" s="2">
        <v>17</v>
      </c>
      <c r="D10" s="2">
        <v>1.64</v>
      </c>
      <c r="E10" s="9">
        <f t="shared" si="0"/>
        <v>1.0625</v>
      </c>
      <c r="F10" s="10">
        <f t="shared" si="1"/>
        <v>74.375</v>
      </c>
    </row>
    <row r="11" spans="1:6" ht="12.75">
      <c r="A11" s="5" t="s">
        <v>9</v>
      </c>
      <c r="B11" s="2">
        <v>0.18</v>
      </c>
      <c r="C11" s="2">
        <v>0.002</v>
      </c>
      <c r="D11" s="2">
        <v>2.03</v>
      </c>
      <c r="E11" s="9">
        <f t="shared" si="0"/>
        <v>0.0617283950617284</v>
      </c>
      <c r="F11" s="10">
        <f t="shared" si="1"/>
        <v>4.320987654320988</v>
      </c>
    </row>
    <row r="12" spans="1:6" ht="12.75">
      <c r="A12" s="5" t="s">
        <v>10</v>
      </c>
      <c r="B12" s="2">
        <v>0.27</v>
      </c>
      <c r="C12" s="2">
        <v>0.01</v>
      </c>
      <c r="D12" s="2">
        <v>3.34</v>
      </c>
      <c r="E12" s="9">
        <f t="shared" si="0"/>
        <v>0.1371742112482853</v>
      </c>
      <c r="F12" s="10">
        <f t="shared" si="1"/>
        <v>9.602194787379972</v>
      </c>
    </row>
    <row r="14" spans="1:5" ht="14.25">
      <c r="A14" s="1" t="s">
        <v>17</v>
      </c>
      <c r="D14">
        <f>6.67*0.00000000001</f>
        <v>6.67E-11</v>
      </c>
      <c r="E14" t="s">
        <v>18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I8" sqref="I8"/>
    </sheetView>
  </sheetViews>
  <sheetFormatPr defaultColWidth="9.00390625" defaultRowHeight="12.75"/>
  <cols>
    <col min="1" max="1" width="10.625" style="0" customWidth="1"/>
    <col min="5" max="5" width="11.00390625" style="0" customWidth="1"/>
  </cols>
  <sheetData>
    <row r="1" spans="1:6" ht="12.75">
      <c r="A1" s="13" t="s">
        <v>19</v>
      </c>
      <c r="B1" s="14"/>
      <c r="C1" s="14"/>
      <c r="D1" s="14"/>
      <c r="E1" s="14"/>
      <c r="F1" s="8"/>
    </row>
    <row r="2" spans="1:6" ht="15.75">
      <c r="A2" s="3" t="s">
        <v>0</v>
      </c>
      <c r="B2" s="3" t="s">
        <v>15</v>
      </c>
      <c r="C2" s="3" t="s">
        <v>16</v>
      </c>
      <c r="D2" s="4" t="s">
        <v>11</v>
      </c>
      <c r="E2" s="3" t="s">
        <v>12</v>
      </c>
      <c r="F2" s="3" t="s">
        <v>13</v>
      </c>
    </row>
    <row r="3" spans="1:6" ht="12.75">
      <c r="A3" s="5" t="s">
        <v>1</v>
      </c>
      <c r="B3" s="2">
        <v>0.38</v>
      </c>
      <c r="C3" s="2">
        <v>0.05</v>
      </c>
      <c r="D3" s="2">
        <v>5.43</v>
      </c>
      <c r="E3" s="11"/>
      <c r="F3" s="12"/>
    </row>
    <row r="4" spans="1:6" ht="12.75">
      <c r="A4" s="5" t="s">
        <v>2</v>
      </c>
      <c r="B4" s="2">
        <v>0.95</v>
      </c>
      <c r="C4" s="2">
        <v>0.89</v>
      </c>
      <c r="D4" s="2">
        <v>5.25</v>
      </c>
      <c r="E4" s="11"/>
      <c r="F4" s="12"/>
    </row>
    <row r="5" spans="1:6" ht="12.75">
      <c r="A5" s="6" t="s">
        <v>3</v>
      </c>
      <c r="B5" s="7">
        <v>1</v>
      </c>
      <c r="C5" s="7">
        <v>1</v>
      </c>
      <c r="D5" s="7">
        <v>5.52</v>
      </c>
      <c r="E5" s="11"/>
      <c r="F5" s="12"/>
    </row>
    <row r="6" spans="1:6" ht="12.75">
      <c r="A6" s="5" t="s">
        <v>4</v>
      </c>
      <c r="B6" s="2">
        <v>0.53</v>
      </c>
      <c r="C6" s="2">
        <v>0.11</v>
      </c>
      <c r="D6" s="2">
        <v>3.95</v>
      </c>
      <c r="E6" s="11"/>
      <c r="F6" s="12"/>
    </row>
    <row r="7" spans="1:6" ht="12.75">
      <c r="A7" s="5" t="s">
        <v>5</v>
      </c>
      <c r="B7" s="2">
        <v>11</v>
      </c>
      <c r="C7" s="2">
        <v>318</v>
      </c>
      <c r="D7" s="2">
        <v>1.33</v>
      </c>
      <c r="E7" s="11"/>
      <c r="F7" s="12"/>
    </row>
    <row r="8" spans="1:6" ht="12.75">
      <c r="A8" s="5" t="s">
        <v>6</v>
      </c>
      <c r="B8" s="2">
        <v>9</v>
      </c>
      <c r="C8" s="2">
        <v>95</v>
      </c>
      <c r="D8" s="2">
        <v>0.69</v>
      </c>
      <c r="E8" s="11"/>
      <c r="F8" s="12"/>
    </row>
    <row r="9" spans="1:6" ht="12.75">
      <c r="A9" s="5" t="s">
        <v>7</v>
      </c>
      <c r="B9" s="2">
        <v>4</v>
      </c>
      <c r="C9" s="2">
        <v>15</v>
      </c>
      <c r="D9" s="2">
        <v>1.29</v>
      </c>
      <c r="E9" s="11"/>
      <c r="F9" s="12"/>
    </row>
    <row r="10" spans="1:6" ht="12.75">
      <c r="A10" s="5" t="s">
        <v>8</v>
      </c>
      <c r="B10" s="2">
        <v>4</v>
      </c>
      <c r="C10" s="2">
        <v>17</v>
      </c>
      <c r="D10" s="2">
        <v>1.64</v>
      </c>
      <c r="E10" s="11"/>
      <c r="F10" s="12"/>
    </row>
    <row r="11" spans="1:6" ht="12.75">
      <c r="A11" s="5" t="s">
        <v>9</v>
      </c>
      <c r="B11" s="2">
        <v>0.18</v>
      </c>
      <c r="C11" s="2">
        <v>0.002</v>
      </c>
      <c r="D11" s="2">
        <v>2.03</v>
      </c>
      <c r="E11" s="11"/>
      <c r="F11" s="12"/>
    </row>
    <row r="12" spans="1:6" ht="12.75">
      <c r="A12" s="5" t="s">
        <v>10</v>
      </c>
      <c r="B12" s="2">
        <v>0.27</v>
      </c>
      <c r="C12" s="2">
        <v>0.01</v>
      </c>
      <c r="D12" s="2">
        <v>3.34</v>
      </c>
      <c r="E12" s="11"/>
      <c r="F12" s="12"/>
    </row>
    <row r="14" spans="1:5" ht="14.25">
      <c r="A14" s="1" t="s">
        <v>17</v>
      </c>
      <c r="D14">
        <f>6.67*0.00000000001</f>
        <v>6.67E-11</v>
      </c>
      <c r="E14" t="s">
        <v>18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i815</dc:creator>
  <cp:keywords/>
  <dc:description/>
  <cp:lastModifiedBy>Директор</cp:lastModifiedBy>
  <dcterms:created xsi:type="dcterms:W3CDTF">2003-04-22T13:26:45Z</dcterms:created>
  <dcterms:modified xsi:type="dcterms:W3CDTF">2009-12-22T12:39:56Z</dcterms:modified>
  <cp:category/>
  <cp:version/>
  <cp:contentType/>
  <cp:contentStatus/>
</cp:coreProperties>
</file>