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1"/>
  </bookViews>
  <sheets>
    <sheet name="СОРОЧКА" sheetId="1" r:id="rId1"/>
    <sheet name="расчет" sheetId="2" r:id="rId2"/>
  </sheets>
  <definedNames/>
  <calcPr fullCalcOnLoad="1"/>
</workbook>
</file>

<file path=xl/sharedStrings.xml><?xml version="1.0" encoding="utf-8"?>
<sst xmlns="http://schemas.openxmlformats.org/spreadsheetml/2006/main" count="116" uniqueCount="75">
  <si>
    <t>Мерки</t>
  </si>
  <si>
    <t>Обозначение</t>
  </si>
  <si>
    <t>Свои</t>
  </si>
  <si>
    <t>Прибавки</t>
  </si>
  <si>
    <t>№</t>
  </si>
  <si>
    <t>ПОСТРОЕНИЕ  ЧЕРТЕЖА  НОЧНОЙ СОРОЧКИ</t>
  </si>
  <si>
    <t>Полуобхват груди</t>
  </si>
  <si>
    <t>Сг</t>
  </si>
  <si>
    <t>Пг = 4</t>
  </si>
  <si>
    <t>Обхват плеча</t>
  </si>
  <si>
    <t>Оп</t>
  </si>
  <si>
    <t>Поп = 7</t>
  </si>
  <si>
    <t>Длина изделия</t>
  </si>
  <si>
    <t>Ди</t>
  </si>
  <si>
    <t>РАСЧЕТ</t>
  </si>
  <si>
    <t>Формула</t>
  </si>
  <si>
    <t>Направ.</t>
  </si>
  <si>
    <t>152-76</t>
  </si>
  <si>
    <t>На себя</t>
  </si>
  <si>
    <t>→</t>
  </si>
  <si>
    <t>↓</t>
  </si>
  <si>
    <t>↑</t>
  </si>
  <si>
    <t>38:2+4=23</t>
  </si>
  <si>
    <t>____:2+4=_____</t>
  </si>
  <si>
    <t>ВН = Ди</t>
  </si>
  <si>
    <t>24:2+7=19</t>
  </si>
  <si>
    <t>____:2+7=_____</t>
  </si>
  <si>
    <t>Название</t>
  </si>
  <si>
    <r>
      <t>ВВ</t>
    </r>
    <r>
      <rPr>
        <b/>
        <sz val="11"/>
        <rFont val="Times New Roman"/>
        <family val="1"/>
      </rPr>
      <t>1</t>
    </r>
    <r>
      <rPr>
        <b/>
        <sz val="16"/>
        <rFont val="Times New Roman"/>
        <family val="1"/>
      </rPr>
      <t xml:space="preserve"> = Сг : 2 + Пг</t>
    </r>
  </si>
  <si>
    <r>
      <t>В</t>
    </r>
    <r>
      <rPr>
        <b/>
        <sz val="11"/>
        <rFont val="Times New Roman"/>
        <family val="1"/>
      </rPr>
      <t>1</t>
    </r>
    <r>
      <rPr>
        <b/>
        <sz val="16"/>
        <rFont val="Times New Roman"/>
        <family val="1"/>
      </rPr>
      <t>Г = Оп : 2 + Поп</t>
    </r>
  </si>
  <si>
    <r>
      <t>Г Г</t>
    </r>
    <r>
      <rPr>
        <b/>
        <sz val="11"/>
        <rFont val="Times New Roman"/>
        <family val="1"/>
      </rPr>
      <t>2</t>
    </r>
    <r>
      <rPr>
        <b/>
        <sz val="16"/>
        <rFont val="Times New Roman"/>
        <family val="1"/>
      </rPr>
      <t xml:space="preserve"> = Г Г</t>
    </r>
    <r>
      <rPr>
        <b/>
        <sz val="11"/>
        <rFont val="Times New Roman"/>
        <family val="1"/>
      </rPr>
      <t>1</t>
    </r>
  </si>
  <si>
    <r>
      <t>ВВ</t>
    </r>
    <r>
      <rPr>
        <b/>
        <sz val="11"/>
        <rFont val="Times New Roman"/>
        <family val="1"/>
      </rPr>
      <t>2</t>
    </r>
    <r>
      <rPr>
        <b/>
        <sz val="16"/>
        <rFont val="Times New Roman"/>
        <family val="1"/>
      </rPr>
      <t xml:space="preserve"> = 7 см</t>
    </r>
  </si>
  <si>
    <r>
      <t>ВВ</t>
    </r>
    <r>
      <rPr>
        <b/>
        <sz val="11"/>
        <rFont val="Times New Roman"/>
        <family val="1"/>
      </rPr>
      <t>3</t>
    </r>
    <r>
      <rPr>
        <b/>
        <sz val="16"/>
        <rFont val="Times New Roman"/>
        <family val="1"/>
      </rPr>
      <t xml:space="preserve"> = 1 см</t>
    </r>
  </si>
  <si>
    <r>
      <t>ВВ</t>
    </r>
    <r>
      <rPr>
        <b/>
        <sz val="11"/>
        <rFont val="Times New Roman"/>
        <family val="1"/>
      </rPr>
      <t>4</t>
    </r>
    <r>
      <rPr>
        <b/>
        <sz val="16"/>
        <rFont val="Times New Roman"/>
        <family val="1"/>
      </rPr>
      <t xml:space="preserve"> = 8 см</t>
    </r>
  </si>
  <si>
    <r>
      <t>В</t>
    </r>
    <r>
      <rPr>
        <b/>
        <sz val="11"/>
        <rFont val="Times New Roman"/>
        <family val="1"/>
      </rPr>
      <t>1</t>
    </r>
    <r>
      <rPr>
        <b/>
        <sz val="16"/>
        <rFont val="Times New Roman"/>
        <family val="1"/>
      </rPr>
      <t>В</t>
    </r>
    <r>
      <rPr>
        <b/>
        <sz val="11"/>
        <rFont val="Times New Roman"/>
        <family val="1"/>
      </rPr>
      <t>5</t>
    </r>
    <r>
      <rPr>
        <b/>
        <sz val="16"/>
        <rFont val="Times New Roman"/>
        <family val="1"/>
      </rPr>
      <t xml:space="preserve"> = Г Г</t>
    </r>
    <r>
      <rPr>
        <b/>
        <sz val="11"/>
        <rFont val="Times New Roman"/>
        <family val="1"/>
      </rPr>
      <t>1</t>
    </r>
    <r>
      <rPr>
        <b/>
        <sz val="16"/>
        <rFont val="Times New Roman"/>
        <family val="1"/>
      </rPr>
      <t xml:space="preserve"> = 6…10 см</t>
    </r>
  </si>
  <si>
    <r>
      <t>Н</t>
    </r>
    <r>
      <rPr>
        <b/>
        <sz val="11"/>
        <rFont val="Times New Roman"/>
        <family val="1"/>
      </rPr>
      <t>1</t>
    </r>
    <r>
      <rPr>
        <b/>
        <sz val="16"/>
        <rFont val="Times New Roman"/>
        <family val="1"/>
      </rPr>
      <t>Н</t>
    </r>
    <r>
      <rPr>
        <b/>
        <sz val="11"/>
        <rFont val="Times New Roman"/>
        <family val="1"/>
      </rPr>
      <t>2</t>
    </r>
    <r>
      <rPr>
        <b/>
        <sz val="16"/>
        <rFont val="Times New Roman"/>
        <family val="1"/>
      </rPr>
      <t xml:space="preserve"> = 5…10 см</t>
    </r>
  </si>
  <si>
    <r>
      <t>Н</t>
    </r>
    <r>
      <rPr>
        <b/>
        <sz val="11"/>
        <rFont val="Times New Roman"/>
        <family val="1"/>
      </rPr>
      <t>2</t>
    </r>
    <r>
      <rPr>
        <b/>
        <sz val="16"/>
        <rFont val="Times New Roman"/>
        <family val="1"/>
      </rPr>
      <t>Н</t>
    </r>
    <r>
      <rPr>
        <b/>
        <sz val="11"/>
        <rFont val="Times New Roman"/>
        <family val="1"/>
      </rPr>
      <t>3</t>
    </r>
    <r>
      <rPr>
        <b/>
        <sz val="16"/>
        <rFont val="Times New Roman"/>
        <family val="1"/>
      </rPr>
      <t xml:space="preserve"> = 1…1,5 см</t>
    </r>
  </si>
  <si>
    <t>построение</t>
  </si>
  <si>
    <r>
      <t>Ð</t>
    </r>
    <r>
      <rPr>
        <b/>
        <sz val="16"/>
        <rFont val="Times New Roman"/>
        <family val="1"/>
      </rPr>
      <t>В = 90°</t>
    </r>
  </si>
  <si>
    <t>ПОСТРОЕНИЕ  ЧЕРТЕЖА  СПОРТИВНЫХ ШОРТ</t>
  </si>
  <si>
    <t>Полуобхват талии</t>
  </si>
  <si>
    <t>Ст</t>
  </si>
  <si>
    <t>152-80</t>
  </si>
  <si>
    <t>Полуобхват бедер</t>
  </si>
  <si>
    <t>Сб</t>
  </si>
  <si>
    <t>Пб = 6</t>
  </si>
  <si>
    <t>Ширина низа шорт</t>
  </si>
  <si>
    <t>Высота сидения</t>
  </si>
  <si>
    <t>Всид</t>
  </si>
  <si>
    <t>Шнш</t>
  </si>
  <si>
    <t>Пвс = 3</t>
  </si>
  <si>
    <t>ТН = Ди</t>
  </si>
  <si>
    <t>24+3 = 27</t>
  </si>
  <si>
    <r>
      <t xml:space="preserve">   </t>
    </r>
    <r>
      <rPr>
        <sz val="16"/>
        <rFont val="Calibri"/>
        <family val="2"/>
      </rPr>
      <t>←→</t>
    </r>
  </si>
  <si>
    <t>(44 + 6):2=25</t>
  </si>
  <si>
    <t>ТБ = Всид + Пвс</t>
  </si>
  <si>
    <t>←</t>
  </si>
  <si>
    <r>
      <t>ТТ</t>
    </r>
    <r>
      <rPr>
        <b/>
        <sz val="9"/>
        <rFont val="Times New Roman"/>
        <family val="1"/>
      </rPr>
      <t>1</t>
    </r>
    <r>
      <rPr>
        <b/>
        <sz val="16"/>
        <rFont val="Times New Roman"/>
        <family val="1"/>
      </rPr>
      <t>=ТТ</t>
    </r>
    <r>
      <rPr>
        <b/>
        <sz val="9"/>
        <rFont val="Times New Roman"/>
        <family val="1"/>
      </rPr>
      <t>2</t>
    </r>
    <r>
      <rPr>
        <b/>
        <sz val="16"/>
        <rFont val="Times New Roman"/>
        <family val="1"/>
      </rPr>
      <t xml:space="preserve"> = (Сб+Пб):2</t>
    </r>
  </si>
  <si>
    <t>25+5=30</t>
  </si>
  <si>
    <t>25+10=35</t>
  </si>
  <si>
    <r>
      <t>Т</t>
    </r>
    <r>
      <rPr>
        <b/>
        <sz val="9"/>
        <rFont val="Times New Roman"/>
        <family val="1"/>
      </rPr>
      <t>1</t>
    </r>
    <r>
      <rPr>
        <b/>
        <sz val="16"/>
        <rFont val="Times New Roman"/>
        <family val="1"/>
      </rPr>
      <t>1 = Т</t>
    </r>
    <r>
      <rPr>
        <b/>
        <sz val="9"/>
        <rFont val="Times New Roman"/>
        <family val="1"/>
      </rPr>
      <t>2</t>
    </r>
    <r>
      <rPr>
        <b/>
        <sz val="16"/>
        <rFont val="Times New Roman"/>
        <family val="1"/>
      </rPr>
      <t>2</t>
    </r>
  </si>
  <si>
    <r>
      <t>ББ</t>
    </r>
    <r>
      <rPr>
        <b/>
        <sz val="9"/>
        <rFont val="Times New Roman"/>
        <family val="1"/>
      </rPr>
      <t>2</t>
    </r>
    <r>
      <rPr>
        <b/>
        <sz val="16"/>
        <rFont val="Times New Roman"/>
        <family val="1"/>
      </rPr>
      <t xml:space="preserve"> = ТТ</t>
    </r>
    <r>
      <rPr>
        <b/>
        <sz val="9"/>
        <rFont val="Times New Roman"/>
        <family val="1"/>
      </rPr>
      <t>2</t>
    </r>
    <r>
      <rPr>
        <b/>
        <sz val="16"/>
        <rFont val="Times New Roman"/>
        <family val="1"/>
      </rPr>
      <t>+5</t>
    </r>
  </si>
  <si>
    <r>
      <t>ББ</t>
    </r>
    <r>
      <rPr>
        <b/>
        <sz val="9"/>
        <rFont val="Times New Roman"/>
        <family val="1"/>
      </rPr>
      <t>1</t>
    </r>
    <r>
      <rPr>
        <b/>
        <sz val="16"/>
        <rFont val="Times New Roman"/>
        <family val="1"/>
      </rPr>
      <t xml:space="preserve"> =ТТ</t>
    </r>
    <r>
      <rPr>
        <b/>
        <sz val="9"/>
        <rFont val="Times New Roman"/>
        <family val="1"/>
      </rPr>
      <t>1</t>
    </r>
    <r>
      <rPr>
        <b/>
        <sz val="16"/>
        <rFont val="Times New Roman"/>
        <family val="1"/>
      </rPr>
      <t>+10</t>
    </r>
  </si>
  <si>
    <t>⌡</t>
  </si>
  <si>
    <r>
      <t>Б</t>
    </r>
    <r>
      <rPr>
        <b/>
        <sz val="9"/>
        <rFont val="Times New Roman"/>
        <family val="1"/>
      </rPr>
      <t>1</t>
    </r>
    <r>
      <rPr>
        <b/>
        <sz val="16"/>
        <rFont val="Times New Roman"/>
        <family val="1"/>
      </rPr>
      <t>Т</t>
    </r>
    <r>
      <rPr>
        <b/>
        <sz val="9"/>
        <rFont val="Times New Roman"/>
        <family val="1"/>
      </rPr>
      <t>1</t>
    </r>
  </si>
  <si>
    <t>ᶩ</t>
  </si>
  <si>
    <r>
      <t>НН</t>
    </r>
    <r>
      <rPr>
        <b/>
        <sz val="9"/>
        <rFont val="Times New Roman"/>
        <family val="1"/>
      </rPr>
      <t>1</t>
    </r>
    <r>
      <rPr>
        <b/>
        <sz val="16"/>
        <rFont val="Times New Roman"/>
        <family val="1"/>
      </rPr>
      <t xml:space="preserve"> = Шнш:2+2</t>
    </r>
  </si>
  <si>
    <t>50:2+2=27</t>
  </si>
  <si>
    <t>50:2=25</t>
  </si>
  <si>
    <t>/</t>
  </si>
  <si>
    <t>\</t>
  </si>
  <si>
    <r>
      <t>НН</t>
    </r>
    <r>
      <rPr>
        <b/>
        <sz val="9"/>
        <rFont val="Times New Roman"/>
        <family val="1"/>
      </rPr>
      <t>2</t>
    </r>
    <r>
      <rPr>
        <b/>
        <sz val="16"/>
        <rFont val="Times New Roman"/>
        <family val="1"/>
      </rPr>
      <t xml:space="preserve"> = Шнш:2 </t>
    </r>
  </si>
  <si>
    <r>
      <t>Н</t>
    </r>
    <r>
      <rPr>
        <b/>
        <sz val="9"/>
        <rFont val="Times New Roman"/>
        <family val="1"/>
      </rPr>
      <t>1</t>
    </r>
    <r>
      <rPr>
        <b/>
        <sz val="16"/>
        <rFont val="Times New Roman"/>
        <family val="1"/>
      </rPr>
      <t>Б</t>
    </r>
    <r>
      <rPr>
        <b/>
        <sz val="9"/>
        <rFont val="Times New Roman"/>
        <family val="1"/>
      </rPr>
      <t>1</t>
    </r>
  </si>
  <si>
    <r>
      <t>Н</t>
    </r>
    <r>
      <rPr>
        <b/>
        <sz val="9"/>
        <rFont val="Times New Roman"/>
        <family val="1"/>
      </rPr>
      <t>2</t>
    </r>
    <r>
      <rPr>
        <b/>
        <sz val="16"/>
        <rFont val="Times New Roman"/>
        <family val="1"/>
      </rPr>
      <t>Б</t>
    </r>
    <r>
      <rPr>
        <b/>
        <sz val="9"/>
        <rFont val="Times New Roman"/>
        <family val="1"/>
      </rPr>
      <t>2</t>
    </r>
  </si>
  <si>
    <r>
      <t>Б</t>
    </r>
    <r>
      <rPr>
        <b/>
        <sz val="9"/>
        <rFont val="Times New Roman"/>
        <family val="1"/>
      </rPr>
      <t>2</t>
    </r>
    <r>
      <rPr>
        <b/>
        <sz val="16"/>
        <rFont val="Times New Roman"/>
        <family val="1"/>
      </rPr>
      <t>Т</t>
    </r>
    <r>
      <rPr>
        <b/>
        <sz val="9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</si>
</sst>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Arial"/>
      <family val="0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6"/>
      <name val="Times New Roman Cyr"/>
      <family val="1"/>
    </font>
    <font>
      <b/>
      <sz val="10"/>
      <name val="Arial"/>
      <family val="0"/>
    </font>
    <font>
      <b/>
      <sz val="14"/>
      <name val="Times New Roman"/>
      <family val="1"/>
    </font>
    <font>
      <sz val="16"/>
      <name val="Arial Cyr"/>
      <family val="2"/>
    </font>
    <font>
      <b/>
      <sz val="16"/>
      <name val="Symbol"/>
      <family val="1"/>
    </font>
    <font>
      <b/>
      <sz val="9"/>
      <name val="Times New Roman"/>
      <family val="1"/>
    </font>
    <font>
      <b/>
      <sz val="16"/>
      <name val="Calibri"/>
      <family val="2"/>
    </font>
    <font>
      <sz val="16"/>
      <name val="Calibri"/>
      <family val="2"/>
    </font>
    <font>
      <sz val="16"/>
      <name val="Times New Roman"/>
      <family val="1"/>
    </font>
    <font>
      <sz val="14"/>
      <name val="Calibri"/>
      <family val="2"/>
    </font>
    <font>
      <sz val="2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0" fontId="1" fillId="0" borderId="24" xfId="0" applyFont="1" applyBorder="1" applyAlignment="1">
      <alignment vertical="top" wrapText="1"/>
    </xf>
    <xf numFmtId="0" fontId="3" fillId="0" borderId="25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3" fillId="0" borderId="27" xfId="0" applyFont="1" applyBorder="1" applyAlignment="1">
      <alignment horizontal="center"/>
    </xf>
    <xf numFmtId="0" fontId="0" fillId="0" borderId="0" xfId="0" applyAlignment="1">
      <alignment vertical="center"/>
    </xf>
    <xf numFmtId="0" fontId="1" fillId="33" borderId="22" xfId="0" applyFont="1" applyFill="1" applyBorder="1" applyAlignment="1">
      <alignment vertical="top" wrapText="1"/>
    </xf>
    <xf numFmtId="0" fontId="1" fillId="33" borderId="23" xfId="0" applyFont="1" applyFill="1" applyBorder="1" applyAlignment="1">
      <alignment vertical="top" wrapText="1"/>
    </xf>
    <xf numFmtId="0" fontId="1" fillId="33" borderId="24" xfId="0" applyFont="1" applyFill="1" applyBorder="1" applyAlignment="1">
      <alignment vertical="top" wrapText="1"/>
    </xf>
    <xf numFmtId="0" fontId="6" fillId="0" borderId="16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left" vertical="center" wrapText="1"/>
    </xf>
    <xf numFmtId="0" fontId="0" fillId="0" borderId="29" xfId="0" applyBorder="1" applyAlignment="1">
      <alignment vertical="center"/>
    </xf>
    <xf numFmtId="0" fontId="5" fillId="0" borderId="28" xfId="0" applyFont="1" applyBorder="1" applyAlignment="1">
      <alignment horizontal="center" vertical="justify" wrapText="1"/>
    </xf>
    <xf numFmtId="0" fontId="1" fillId="0" borderId="30" xfId="0" applyFont="1" applyBorder="1" applyAlignment="1">
      <alignment horizontal="center" vertical="top" wrapText="1"/>
    </xf>
    <xf numFmtId="0" fontId="1" fillId="0" borderId="31" xfId="0" applyFont="1" applyBorder="1" applyAlignment="1">
      <alignment vertical="top" wrapText="1"/>
    </xf>
    <xf numFmtId="0" fontId="1" fillId="0" borderId="31" xfId="0" applyFont="1" applyBorder="1" applyAlignment="1">
      <alignment horizontal="center" vertical="top" wrapText="1"/>
    </xf>
    <xf numFmtId="0" fontId="1" fillId="33" borderId="32" xfId="0" applyFont="1" applyFill="1" applyBorder="1" applyAlignment="1">
      <alignment vertical="top" wrapText="1"/>
    </xf>
    <xf numFmtId="0" fontId="3" fillId="0" borderId="33" xfId="0" applyFont="1" applyBorder="1" applyAlignment="1">
      <alignment horizontal="left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top" wrapText="1"/>
    </xf>
    <xf numFmtId="0" fontId="1" fillId="0" borderId="34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35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1" fillId="0" borderId="21" xfId="0" applyFont="1" applyBorder="1" applyAlignment="1">
      <alignment horizontal="center" wrapText="1"/>
    </xf>
    <xf numFmtId="0" fontId="1" fillId="0" borderId="36" xfId="0" applyFont="1" applyBorder="1" applyAlignment="1">
      <alignment horizontal="center" wrapText="1"/>
    </xf>
    <xf numFmtId="0" fontId="1" fillId="0" borderId="37" xfId="0" applyFont="1" applyBorder="1" applyAlignment="1">
      <alignment horizontal="center" wrapText="1"/>
    </xf>
    <xf numFmtId="0" fontId="1" fillId="0" borderId="38" xfId="0" applyFont="1" applyBorder="1" applyAlignment="1">
      <alignment horizontal="center" vertical="top" wrapText="1"/>
    </xf>
    <xf numFmtId="0" fontId="1" fillId="0" borderId="39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40" xfId="0" applyFont="1" applyBorder="1" applyAlignment="1">
      <alignment horizontal="center" vertical="top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top" wrapText="1"/>
    </xf>
    <xf numFmtId="0" fontId="1" fillId="0" borderId="43" xfId="0" applyFont="1" applyBorder="1" applyAlignment="1">
      <alignment horizontal="center" vertical="top" wrapText="1"/>
    </xf>
    <xf numFmtId="0" fontId="1" fillId="0" borderId="44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top" wrapText="1"/>
    </xf>
    <xf numFmtId="0" fontId="1" fillId="33" borderId="35" xfId="0" applyFont="1" applyFill="1" applyBorder="1" applyAlignment="1">
      <alignment horizontal="center" vertical="top" wrapText="1"/>
    </xf>
    <xf numFmtId="0" fontId="1" fillId="34" borderId="23" xfId="0" applyFont="1" applyFill="1" applyBorder="1" applyAlignment="1">
      <alignment horizontal="center" vertical="top" wrapText="1"/>
    </xf>
    <xf numFmtId="0" fontId="1" fillId="34" borderId="35" xfId="0" applyFont="1" applyFill="1" applyBorder="1" applyAlignment="1">
      <alignment horizontal="center" vertical="top" wrapText="1"/>
    </xf>
    <xf numFmtId="0" fontId="1" fillId="34" borderId="24" xfId="0" applyFont="1" applyFill="1" applyBorder="1" applyAlignment="1">
      <alignment horizontal="center" vertical="top" wrapText="1"/>
    </xf>
    <xf numFmtId="0" fontId="1" fillId="34" borderId="43" xfId="0" applyFont="1" applyFill="1" applyBorder="1" applyAlignment="1">
      <alignment horizontal="center" vertical="top" wrapText="1"/>
    </xf>
    <xf numFmtId="0" fontId="1" fillId="33" borderId="22" xfId="0" applyFont="1" applyFill="1" applyBorder="1" applyAlignment="1">
      <alignment horizontal="center" vertical="top" wrapText="1"/>
    </xf>
    <xf numFmtId="0" fontId="1" fillId="33" borderId="40" xfId="0" applyFont="1" applyFill="1" applyBorder="1" applyAlignment="1">
      <alignment horizontal="center" vertical="top" wrapText="1"/>
    </xf>
    <xf numFmtId="0" fontId="1" fillId="34" borderId="22" xfId="0" applyFont="1" applyFill="1" applyBorder="1" applyAlignment="1">
      <alignment horizontal="center" vertical="top" wrapText="1"/>
    </xf>
    <xf numFmtId="0" fontId="0" fillId="0" borderId="40" xfId="0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238125</xdr:colOff>
      <xdr:row>9</xdr:row>
      <xdr:rowOff>9525</xdr:rowOff>
    </xdr:from>
    <xdr:to>
      <xdr:col>14</xdr:col>
      <xdr:colOff>523875</xdr:colOff>
      <xdr:row>20</xdr:row>
      <xdr:rowOff>171450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12094" t="10896" r="17628" b="10169"/>
        <a:stretch>
          <a:fillRect/>
        </a:stretch>
      </xdr:blipFill>
      <xdr:spPr>
        <a:xfrm>
          <a:off x="6591300" y="3629025"/>
          <a:ext cx="5162550" cy="435292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4">
      <selection activeCell="C10" sqref="C10"/>
    </sheetView>
  </sheetViews>
  <sheetFormatPr defaultColWidth="9.140625" defaultRowHeight="12.75"/>
  <cols>
    <col min="1" max="1" width="6.140625" style="0" customWidth="1"/>
    <col min="2" max="2" width="29.7109375" style="0" customWidth="1"/>
    <col min="3" max="3" width="11.28125" style="5" customWidth="1"/>
    <col min="4" max="4" width="15.57421875" style="5" customWidth="1"/>
    <col min="5" max="5" width="11.00390625" style="0" customWidth="1"/>
    <col min="6" max="6" width="16.8515625" style="4" customWidth="1"/>
  </cols>
  <sheetData>
    <row r="1" spans="1:6" s="31" customFormat="1" ht="45" customHeight="1" thickBot="1">
      <c r="A1" s="57" t="s">
        <v>5</v>
      </c>
      <c r="B1" s="57"/>
      <c r="C1" s="57"/>
      <c r="D1" s="57"/>
      <c r="E1" s="57"/>
      <c r="F1" s="57"/>
    </row>
    <row r="2" spans="1:6" ht="30" customHeight="1" thickBot="1">
      <c r="A2" s="69" t="s">
        <v>0</v>
      </c>
      <c r="B2" s="70"/>
      <c r="C2" s="70"/>
      <c r="D2" s="70"/>
      <c r="E2" s="70"/>
      <c r="F2" s="71" t="s">
        <v>3</v>
      </c>
    </row>
    <row r="3" spans="1:6" s="2" customFormat="1" ht="30" customHeight="1" thickBot="1">
      <c r="A3" s="17" t="s">
        <v>4</v>
      </c>
      <c r="B3" s="18" t="s">
        <v>27</v>
      </c>
      <c r="C3" s="19" t="s">
        <v>1</v>
      </c>
      <c r="D3" s="18" t="s">
        <v>17</v>
      </c>
      <c r="E3" s="24" t="s">
        <v>2</v>
      </c>
      <c r="F3" s="72"/>
    </row>
    <row r="4" spans="1:6" s="3" customFormat="1" ht="30" customHeight="1">
      <c r="A4" s="14">
        <v>1</v>
      </c>
      <c r="B4" s="15" t="s">
        <v>6</v>
      </c>
      <c r="C4" s="16" t="s">
        <v>7</v>
      </c>
      <c r="D4" s="16">
        <v>38</v>
      </c>
      <c r="E4" s="25"/>
      <c r="F4" s="28" t="s">
        <v>8</v>
      </c>
    </row>
    <row r="5" spans="1:6" ht="30" customHeight="1">
      <c r="A5" s="8">
        <v>2</v>
      </c>
      <c r="B5" s="7" t="s">
        <v>9</v>
      </c>
      <c r="C5" s="6" t="s">
        <v>10</v>
      </c>
      <c r="D5" s="6">
        <v>24</v>
      </c>
      <c r="E5" s="26"/>
      <c r="F5" s="29" t="s">
        <v>11</v>
      </c>
    </row>
    <row r="6" spans="1:6" ht="30" customHeight="1" thickBot="1">
      <c r="A6" s="9">
        <v>3</v>
      </c>
      <c r="B6" s="10" t="s">
        <v>12</v>
      </c>
      <c r="C6" s="11" t="s">
        <v>13</v>
      </c>
      <c r="D6" s="11">
        <v>80</v>
      </c>
      <c r="E6" s="27"/>
      <c r="F6" s="30"/>
    </row>
    <row r="7" spans="1:6" s="5" customFormat="1" ht="30" customHeight="1" thickBot="1">
      <c r="A7" s="58" t="s">
        <v>14</v>
      </c>
      <c r="B7" s="59"/>
      <c r="C7" s="59"/>
      <c r="D7" s="59"/>
      <c r="E7" s="59"/>
      <c r="F7" s="60"/>
    </row>
    <row r="8" spans="1:6" ht="30" customHeight="1" thickBot="1">
      <c r="A8" s="20" t="s">
        <v>4</v>
      </c>
      <c r="B8" s="21" t="s">
        <v>15</v>
      </c>
      <c r="C8" s="22" t="s">
        <v>16</v>
      </c>
      <c r="D8" s="23" t="s">
        <v>17</v>
      </c>
      <c r="E8" s="61" t="s">
        <v>18</v>
      </c>
      <c r="F8" s="62"/>
    </row>
    <row r="9" spans="1:6" s="39" customFormat="1" ht="30" customHeight="1">
      <c r="A9" s="37">
        <v>1</v>
      </c>
      <c r="B9" s="38" t="s">
        <v>38</v>
      </c>
      <c r="C9" s="40" t="s">
        <v>19</v>
      </c>
      <c r="D9" s="36" t="s">
        <v>37</v>
      </c>
      <c r="E9" s="65" t="s">
        <v>37</v>
      </c>
      <c r="F9" s="66"/>
    </row>
    <row r="10" spans="1:6" ht="30" customHeight="1" thickBot="1">
      <c r="A10" s="14">
        <v>2</v>
      </c>
      <c r="B10" s="15" t="s">
        <v>28</v>
      </c>
      <c r="C10" s="35" t="s">
        <v>19</v>
      </c>
      <c r="D10" s="16" t="s">
        <v>22</v>
      </c>
      <c r="E10" s="63" t="s">
        <v>23</v>
      </c>
      <c r="F10" s="64"/>
    </row>
    <row r="11" spans="1:6" ht="30" customHeight="1">
      <c r="A11" s="13">
        <v>3</v>
      </c>
      <c r="B11" s="7" t="s">
        <v>24</v>
      </c>
      <c r="C11" s="6" t="s">
        <v>20</v>
      </c>
      <c r="D11" s="6">
        <v>80</v>
      </c>
      <c r="E11" s="55"/>
      <c r="F11" s="56"/>
    </row>
    <row r="12" spans="1:6" ht="30" customHeight="1" thickBot="1">
      <c r="A12" s="14">
        <v>4</v>
      </c>
      <c r="B12" s="7" t="s">
        <v>31</v>
      </c>
      <c r="C12" s="6" t="s">
        <v>19</v>
      </c>
      <c r="D12" s="6">
        <v>7</v>
      </c>
      <c r="E12" s="55">
        <v>7</v>
      </c>
      <c r="F12" s="56"/>
    </row>
    <row r="13" spans="1:6" ht="30" customHeight="1">
      <c r="A13" s="13">
        <v>5</v>
      </c>
      <c r="B13" s="7" t="s">
        <v>32</v>
      </c>
      <c r="C13" s="6" t="s">
        <v>20</v>
      </c>
      <c r="D13" s="6">
        <v>1</v>
      </c>
      <c r="E13" s="55">
        <v>1</v>
      </c>
      <c r="F13" s="56"/>
    </row>
    <row r="14" spans="1:6" ht="30" customHeight="1" thickBot="1">
      <c r="A14" s="14">
        <v>6</v>
      </c>
      <c r="B14" s="7" t="s">
        <v>33</v>
      </c>
      <c r="C14" s="6" t="s">
        <v>20</v>
      </c>
      <c r="D14" s="6">
        <v>8</v>
      </c>
      <c r="E14" s="55">
        <v>8</v>
      </c>
      <c r="F14" s="56"/>
    </row>
    <row r="15" spans="1:6" ht="30" customHeight="1">
      <c r="A15" s="13">
        <v>7</v>
      </c>
      <c r="B15" s="7" t="s">
        <v>29</v>
      </c>
      <c r="C15" s="6" t="s">
        <v>20</v>
      </c>
      <c r="D15" s="6" t="s">
        <v>25</v>
      </c>
      <c r="E15" s="63" t="s">
        <v>26</v>
      </c>
      <c r="F15" s="64"/>
    </row>
    <row r="16" spans="1:6" ht="30" customHeight="1" thickBot="1">
      <c r="A16" s="14">
        <v>8</v>
      </c>
      <c r="B16" s="7" t="s">
        <v>34</v>
      </c>
      <c r="C16" s="6" t="s">
        <v>19</v>
      </c>
      <c r="D16" s="6">
        <v>6</v>
      </c>
      <c r="E16" s="55"/>
      <c r="F16" s="56"/>
    </row>
    <row r="17" spans="1:6" ht="30" customHeight="1">
      <c r="A17" s="13">
        <v>9</v>
      </c>
      <c r="B17" s="7" t="s">
        <v>30</v>
      </c>
      <c r="C17" s="6" t="s">
        <v>20</v>
      </c>
      <c r="D17" s="6">
        <v>6</v>
      </c>
      <c r="E17" s="55"/>
      <c r="F17" s="56"/>
    </row>
    <row r="18" spans="1:6" ht="30" customHeight="1" thickBot="1">
      <c r="A18" s="14">
        <v>10</v>
      </c>
      <c r="B18" s="7" t="s">
        <v>35</v>
      </c>
      <c r="C18" s="6" t="s">
        <v>19</v>
      </c>
      <c r="D18" s="6">
        <v>5</v>
      </c>
      <c r="E18" s="55"/>
      <c r="F18" s="56"/>
    </row>
    <row r="19" spans="1:6" ht="30" customHeight="1">
      <c r="A19" s="13">
        <v>11</v>
      </c>
      <c r="B19" s="7" t="s">
        <v>36</v>
      </c>
      <c r="C19" s="6" t="s">
        <v>21</v>
      </c>
      <c r="D19" s="6">
        <v>1</v>
      </c>
      <c r="E19" s="55"/>
      <c r="F19" s="56"/>
    </row>
    <row r="20" spans="1:6" ht="30" customHeight="1" thickBot="1">
      <c r="A20" s="12"/>
      <c r="B20" s="10"/>
      <c r="C20" s="11"/>
      <c r="D20" s="11"/>
      <c r="E20" s="67"/>
      <c r="F20" s="68"/>
    </row>
    <row r="21" ht="20.25">
      <c r="A21" s="1"/>
    </row>
  </sheetData>
  <sheetProtection/>
  <mergeCells count="17">
    <mergeCell ref="E19:F19"/>
    <mergeCell ref="E20:F20"/>
    <mergeCell ref="A2:E2"/>
    <mergeCell ref="F2:F3"/>
    <mergeCell ref="E15:F15"/>
    <mergeCell ref="E16:F16"/>
    <mergeCell ref="E17:F17"/>
    <mergeCell ref="E18:F18"/>
    <mergeCell ref="E11:F11"/>
    <mergeCell ref="E12:F12"/>
    <mergeCell ref="E13:F13"/>
    <mergeCell ref="E14:F14"/>
    <mergeCell ref="A1:F1"/>
    <mergeCell ref="A7:F7"/>
    <mergeCell ref="E8:F8"/>
    <mergeCell ref="E10:F10"/>
    <mergeCell ref="E9:F9"/>
  </mergeCells>
  <printOptions/>
  <pageMargins left="0.8" right="0.47" top="0.57" bottom="0.52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PageLayoutView="0" workbookViewId="0" topLeftCell="B1">
      <selection activeCell="Q15" sqref="Q15"/>
    </sheetView>
  </sheetViews>
  <sheetFormatPr defaultColWidth="9.140625" defaultRowHeight="12.75"/>
  <cols>
    <col min="1" max="1" width="6.140625" style="0" customWidth="1"/>
    <col min="2" max="2" width="31.00390625" style="0" customWidth="1"/>
    <col min="3" max="3" width="11.28125" style="5" customWidth="1"/>
    <col min="4" max="4" width="19.00390625" style="5" customWidth="1"/>
    <col min="5" max="5" width="11.00390625" style="0" customWidth="1"/>
    <col min="6" max="6" width="16.8515625" style="4" customWidth="1"/>
  </cols>
  <sheetData>
    <row r="1" spans="1:6" s="31" customFormat="1" ht="45" customHeight="1" thickBot="1">
      <c r="A1" s="57" t="s">
        <v>39</v>
      </c>
      <c r="B1" s="57"/>
      <c r="C1" s="57"/>
      <c r="D1" s="57"/>
      <c r="E1" s="57"/>
      <c r="F1" s="57"/>
    </row>
    <row r="2" spans="1:6" ht="30" customHeight="1" thickBot="1">
      <c r="A2" s="69" t="s">
        <v>0</v>
      </c>
      <c r="B2" s="70"/>
      <c r="C2" s="70"/>
      <c r="D2" s="70"/>
      <c r="E2" s="70"/>
      <c r="F2" s="71" t="s">
        <v>3</v>
      </c>
    </row>
    <row r="3" spans="1:6" s="2" customFormat="1" ht="30" customHeight="1" thickBot="1">
      <c r="A3" s="17" t="s">
        <v>4</v>
      </c>
      <c r="B3" s="18" t="s">
        <v>27</v>
      </c>
      <c r="C3" s="19" t="s">
        <v>1</v>
      </c>
      <c r="D3" s="18" t="s">
        <v>42</v>
      </c>
      <c r="E3" s="24" t="s">
        <v>2</v>
      </c>
      <c r="F3" s="72"/>
    </row>
    <row r="4" spans="1:6" s="3" customFormat="1" ht="30" customHeight="1">
      <c r="A4" s="14">
        <v>1</v>
      </c>
      <c r="B4" s="15" t="s">
        <v>40</v>
      </c>
      <c r="C4" s="16" t="s">
        <v>41</v>
      </c>
      <c r="D4" s="16">
        <v>32</v>
      </c>
      <c r="E4" s="32"/>
      <c r="F4" s="28"/>
    </row>
    <row r="5" spans="1:6" ht="30" customHeight="1">
      <c r="A5" s="8">
        <v>2</v>
      </c>
      <c r="B5" s="7" t="s">
        <v>43</v>
      </c>
      <c r="C5" s="6" t="s">
        <v>44</v>
      </c>
      <c r="D5" s="6">
        <v>44</v>
      </c>
      <c r="E5" s="33"/>
      <c r="F5" s="46" t="s">
        <v>45</v>
      </c>
    </row>
    <row r="6" spans="1:6" ht="30" customHeight="1">
      <c r="A6" s="41">
        <v>3</v>
      </c>
      <c r="B6" s="42" t="s">
        <v>12</v>
      </c>
      <c r="C6" s="43" t="s">
        <v>13</v>
      </c>
      <c r="D6" s="43">
        <v>45</v>
      </c>
      <c r="E6" s="44"/>
      <c r="F6" s="45"/>
    </row>
    <row r="7" spans="1:6" ht="30" customHeight="1">
      <c r="A7" s="41">
        <v>4</v>
      </c>
      <c r="B7" s="42" t="s">
        <v>46</v>
      </c>
      <c r="C7" s="43" t="s">
        <v>49</v>
      </c>
      <c r="D7" s="43">
        <v>50</v>
      </c>
      <c r="E7" s="44"/>
      <c r="F7" s="45"/>
    </row>
    <row r="8" spans="1:6" ht="30" customHeight="1" thickBot="1">
      <c r="A8" s="9">
        <v>5</v>
      </c>
      <c r="B8" s="10" t="s">
        <v>47</v>
      </c>
      <c r="C8" s="11" t="s">
        <v>48</v>
      </c>
      <c r="D8" s="11">
        <v>24</v>
      </c>
      <c r="E8" s="34"/>
      <c r="F8" s="47" t="s">
        <v>50</v>
      </c>
    </row>
    <row r="9" spans="1:6" s="5" customFormat="1" ht="30" customHeight="1" thickBot="1">
      <c r="A9" s="58" t="s">
        <v>14</v>
      </c>
      <c r="B9" s="59"/>
      <c r="C9" s="59"/>
      <c r="D9" s="59"/>
      <c r="E9" s="59"/>
      <c r="F9" s="60"/>
    </row>
    <row r="10" spans="1:6" ht="30" customHeight="1">
      <c r="A10" s="20" t="s">
        <v>4</v>
      </c>
      <c r="B10" s="21" t="s">
        <v>15</v>
      </c>
      <c r="C10" s="22" t="s">
        <v>16</v>
      </c>
      <c r="D10" s="23" t="s">
        <v>17</v>
      </c>
      <c r="E10" s="61" t="s">
        <v>18</v>
      </c>
      <c r="F10" s="62"/>
    </row>
    <row r="11" spans="1:6" ht="30" customHeight="1">
      <c r="A11" s="8">
        <v>1</v>
      </c>
      <c r="B11" s="7" t="s">
        <v>51</v>
      </c>
      <c r="C11" s="48" t="s">
        <v>20</v>
      </c>
      <c r="D11" s="6">
        <v>45</v>
      </c>
      <c r="E11" s="73">
        <f>E6</f>
        <v>0</v>
      </c>
      <c r="F11" s="74"/>
    </row>
    <row r="12" spans="1:6" ht="30" customHeight="1">
      <c r="A12" s="8">
        <v>2</v>
      </c>
      <c r="B12" s="7" t="s">
        <v>55</v>
      </c>
      <c r="C12" s="48" t="s">
        <v>20</v>
      </c>
      <c r="D12" s="6" t="s">
        <v>52</v>
      </c>
      <c r="E12" s="75">
        <f>E8+3</f>
        <v>3</v>
      </c>
      <c r="F12" s="76"/>
    </row>
    <row r="13" spans="1:6" ht="30" customHeight="1">
      <c r="A13" s="8">
        <v>3</v>
      </c>
      <c r="B13" s="7" t="s">
        <v>57</v>
      </c>
      <c r="C13" s="50" t="s">
        <v>53</v>
      </c>
      <c r="D13" s="6" t="s">
        <v>54</v>
      </c>
      <c r="E13" s="75">
        <f>(E5+6)/2</f>
        <v>3</v>
      </c>
      <c r="F13" s="76"/>
    </row>
    <row r="14" spans="1:6" ht="30" customHeight="1">
      <c r="A14" s="8">
        <v>4</v>
      </c>
      <c r="B14" s="7" t="s">
        <v>62</v>
      </c>
      <c r="C14" s="48" t="s">
        <v>56</v>
      </c>
      <c r="D14" s="6" t="s">
        <v>59</v>
      </c>
      <c r="E14" s="75">
        <f>E13+10</f>
        <v>13</v>
      </c>
      <c r="F14" s="76"/>
    </row>
    <row r="15" spans="1:6" ht="30" customHeight="1">
      <c r="A15" s="8">
        <v>5</v>
      </c>
      <c r="B15" s="7" t="s">
        <v>61</v>
      </c>
      <c r="C15" s="48" t="s">
        <v>19</v>
      </c>
      <c r="D15" s="6" t="s">
        <v>58</v>
      </c>
      <c r="E15" s="79">
        <f>E13+5</f>
        <v>8</v>
      </c>
      <c r="F15" s="80"/>
    </row>
    <row r="16" spans="1:11" ht="30" customHeight="1">
      <c r="A16" s="8">
        <v>6</v>
      </c>
      <c r="B16" s="7" t="s">
        <v>60</v>
      </c>
      <c r="C16" s="48" t="s">
        <v>20</v>
      </c>
      <c r="D16" s="6" t="s">
        <v>37</v>
      </c>
      <c r="E16" s="55" t="s">
        <v>37</v>
      </c>
      <c r="F16" s="56"/>
      <c r="K16" s="31"/>
    </row>
    <row r="17" spans="1:6" ht="30" customHeight="1">
      <c r="A17" s="8">
        <v>7</v>
      </c>
      <c r="B17" s="7" t="s">
        <v>64</v>
      </c>
      <c r="C17" s="51" t="s">
        <v>63</v>
      </c>
      <c r="D17" s="6" t="s">
        <v>37</v>
      </c>
      <c r="E17" s="55" t="s">
        <v>37</v>
      </c>
      <c r="F17" s="56"/>
    </row>
    <row r="18" spans="1:6" ht="30" customHeight="1">
      <c r="A18" s="8">
        <v>9</v>
      </c>
      <c r="B18" s="7" t="s">
        <v>74</v>
      </c>
      <c r="C18" s="54" t="s">
        <v>65</v>
      </c>
      <c r="D18" s="6" t="s">
        <v>37</v>
      </c>
      <c r="E18" s="55" t="s">
        <v>37</v>
      </c>
      <c r="F18" s="56"/>
    </row>
    <row r="19" spans="1:6" ht="30" customHeight="1">
      <c r="A19" s="8">
        <v>10</v>
      </c>
      <c r="B19" s="7" t="s">
        <v>66</v>
      </c>
      <c r="C19" s="48" t="s">
        <v>56</v>
      </c>
      <c r="D19" s="6" t="s">
        <v>67</v>
      </c>
      <c r="E19" s="75">
        <f>E7/2+2</f>
        <v>2</v>
      </c>
      <c r="F19" s="76"/>
    </row>
    <row r="20" spans="1:6" ht="30" customHeight="1">
      <c r="A20" s="41">
        <v>11</v>
      </c>
      <c r="B20" s="42" t="s">
        <v>71</v>
      </c>
      <c r="C20" s="48" t="s">
        <v>19</v>
      </c>
      <c r="D20" s="6" t="s">
        <v>68</v>
      </c>
      <c r="E20" s="75">
        <f>E5/2</f>
        <v>0</v>
      </c>
      <c r="F20" s="76"/>
    </row>
    <row r="21" spans="1:6" ht="30" customHeight="1">
      <c r="A21" s="41">
        <v>12</v>
      </c>
      <c r="B21" s="42" t="s">
        <v>72</v>
      </c>
      <c r="C21" s="52" t="s">
        <v>70</v>
      </c>
      <c r="D21" s="53" t="s">
        <v>37</v>
      </c>
      <c r="E21" s="81" t="s">
        <v>37</v>
      </c>
      <c r="F21" s="82"/>
    </row>
    <row r="22" spans="1:6" ht="30" customHeight="1" thickBot="1">
      <c r="A22" s="9">
        <v>13</v>
      </c>
      <c r="B22" s="10" t="s">
        <v>73</v>
      </c>
      <c r="C22" s="49" t="s">
        <v>69</v>
      </c>
      <c r="D22" s="11" t="s">
        <v>37</v>
      </c>
      <c r="E22" s="77" t="s">
        <v>37</v>
      </c>
      <c r="F22" s="78"/>
    </row>
    <row r="23" ht="20.25">
      <c r="A23" s="1"/>
    </row>
  </sheetData>
  <sheetProtection/>
  <mergeCells count="17">
    <mergeCell ref="E17:F17"/>
    <mergeCell ref="E18:F18"/>
    <mergeCell ref="E19:F19"/>
    <mergeCell ref="E22:F22"/>
    <mergeCell ref="E13:F13"/>
    <mergeCell ref="E14:F14"/>
    <mergeCell ref="E15:F15"/>
    <mergeCell ref="E16:F16"/>
    <mergeCell ref="E20:F20"/>
    <mergeCell ref="E21:F21"/>
    <mergeCell ref="E10:F10"/>
    <mergeCell ref="E11:F11"/>
    <mergeCell ref="E12:F12"/>
    <mergeCell ref="A1:F1"/>
    <mergeCell ref="A2:E2"/>
    <mergeCell ref="F2:F3"/>
    <mergeCell ref="A9:F9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Александр</cp:lastModifiedBy>
  <cp:lastPrinted>2003-11-30T08:44:49Z</cp:lastPrinted>
  <dcterms:created xsi:type="dcterms:W3CDTF">1996-10-08T23:32:33Z</dcterms:created>
  <dcterms:modified xsi:type="dcterms:W3CDTF">2012-01-24T19:52:32Z</dcterms:modified>
  <cp:category/>
  <cp:version/>
  <cp:contentType/>
  <cp:contentStatus/>
</cp:coreProperties>
</file>