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<sst xmlns="http://schemas.openxmlformats.org/spreadsheetml/2006/main" count="22" uniqueCount="16">
  <si>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</si>
  <si>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</si>
  <si>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</si>
  <si>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</si>
  <si>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</si>
  <si>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</si>
  <si>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</si>
  <si>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</si>
  <si>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</si>
  <si>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</si>
  <si>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2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</si>
  <si>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запятую.
(Знаки препинания не расставлены.)
а) У Сибири есть много особенностей как в природе так и в людских нравах.
б) Незаметно и быстро зажглась и начала разгораться в небе оранжевая полоска зари.
в) Топот матросских ног да лёгкий шум верёвок нарушал тишину работ.
г) Тракторы проваливались в наледь или увязали в торосах.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</si>
  <si>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Писательский талант равно проявит себя как в книгах для взрослых так и в детской литературе.
б) Крылов и Даль и Гончаров были чиновниками и не утратили из-за этого своих дарований.
в) Фокусник обманывает зрителей однако никогда не выдает иллюзию за «чистую монету».
г) Небосвод покачивался и то приближался то отходил.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</si>
  <si>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Основой для хатки бобра служит старый пень или кочка или кустарник у кромки воды.
б) Василий Петрович неохотно и почти неучтиво слушал пожилую посетительницу и даже выказал нетерпение.
в) Особые восковые краски применяли как в Южной Америке так и в Древнем Египте.
г) Супруги вместе читали или играли в четыре руки на фортепьяно.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</si>
  <si>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Ни ранения ни боль ни смерть не пугали этого мужественного человека.
б) Доктриной называют как научную теорию так и связную концепцию во внешней или внутренней политике.
в) В марте прилетают не только грачи но и первые ранние скворцы.
г) Метель то подталкивала нас в спину то налетала сбоку и разворачивала поперек улицы.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</si>
  <si>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В кладовке пахло морем, смолой, слышался плеск волн и шуршанье прибрежной гальки.
б) Мой попутчик свободно говорил на французском, и немецком, и английском, и испанском.
в) Молодежь не знает границ ни в обожании, ни в презрении.
г) Гости стекались со всех концов в дрожках, верхом, и в колясках и располагались удобно в многочисленных комнатах замка и его флигелей.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</si>
</sst>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color indexed="9"/>
      <name val="Arial"/>
      <family val="2"/>
    </font>
    <font>
      <u val="single"/>
      <sz val="18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5" fillId="0" borderId="0" xfId="57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34" borderId="30" xfId="42" applyFont="1" applyFill="1" applyBorder="1" applyAlignment="1" applyProtection="1">
      <alignment horizontal="center" vertical="center"/>
      <protection locked="0"/>
    </xf>
    <xf numFmtId="0" fontId="59" fillId="34" borderId="31" xfId="42" applyFont="1" applyFill="1" applyBorder="1" applyAlignment="1" applyProtection="1">
      <alignment horizontal="center" vertical="center"/>
      <protection locked="0"/>
    </xf>
    <xf numFmtId="0" fontId="59" fillId="34" borderId="32" xfId="42" applyFont="1" applyFill="1" applyBorder="1" applyAlignment="1" applyProtection="1">
      <alignment horizontal="center" vertical="center"/>
      <protection locked="0"/>
    </xf>
    <xf numFmtId="0" fontId="59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0" fillId="34" borderId="48" xfId="42" applyFont="1" applyFill="1" applyBorder="1" applyAlignment="1" applyProtection="1">
      <alignment horizontal="center" vertical="center"/>
      <protection/>
    </xf>
    <xf numFmtId="0" fontId="60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9553575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42" t="s">
        <v>10</v>
      </c>
      <c r="G14" s="43"/>
      <c r="H14" s="43"/>
      <c r="I14" s="43"/>
      <c r="J14" s="44"/>
    </row>
    <row r="15" spans="6:10" ht="12.75" customHeight="1">
      <c r="F15" s="45"/>
      <c r="G15" s="46"/>
      <c r="H15" s="46"/>
      <c r="I15" s="46"/>
      <c r="J15" s="47"/>
    </row>
    <row r="16" spans="6:10" ht="12.75" customHeight="1" thickBot="1">
      <c r="F16" s="48"/>
      <c r="G16" s="49"/>
      <c r="H16" s="49"/>
      <c r="I16" s="49"/>
      <c r="J16" s="50"/>
    </row>
    <row r="19" ht="13.5" thickBot="1"/>
    <row r="20" spans="5:11" ht="18" customHeight="1">
      <c r="E20" s="51" t="s">
        <v>0</v>
      </c>
      <c r="F20" s="52"/>
      <c r="G20" s="52"/>
      <c r="H20" s="52"/>
      <c r="I20" s="52"/>
      <c r="J20" s="52"/>
      <c r="K20" s="53"/>
    </row>
    <row r="21" spans="5:13" ht="18" customHeight="1" thickBot="1">
      <c r="E21" s="54"/>
      <c r="F21" s="55"/>
      <c r="G21" s="55"/>
      <c r="H21" s="55"/>
      <c r="I21" s="55"/>
      <c r="J21" s="55"/>
      <c r="K21" s="56"/>
      <c r="M21" s="1"/>
    </row>
    <row r="23" spans="10:11" ht="13.5" thickBot="1">
      <c r="J23" s="2"/>
      <c r="K23" s="2"/>
    </row>
    <row r="24" spans="9:11" ht="13.5" customHeight="1" thickTop="1">
      <c r="I24" s="3"/>
      <c r="J24" s="38" t="s">
        <v>10</v>
      </c>
      <c r="K24" s="39"/>
    </row>
    <row r="25" spans="9:12" ht="13.5" customHeight="1" thickBot="1">
      <c r="I25" s="3"/>
      <c r="J25" s="40"/>
      <c r="K25" s="41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2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1">
      <selection activeCell="B8" sqref="B8:C8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25.25" customHeight="1">
      <c r="A1" s="6" t="s">
        <v>11</v>
      </c>
      <c r="B1" s="5"/>
      <c r="C1" s="5"/>
      <c r="D1" s="5"/>
      <c r="E1" s="5"/>
    </row>
    <row r="2" spans="1:5" ht="156.75" customHeight="1">
      <c r="A2" s="7" t="s">
        <v>12</v>
      </c>
      <c r="B2" s="5"/>
      <c r="C2" s="5"/>
      <c r="D2" s="5"/>
      <c r="E2" s="5"/>
    </row>
    <row r="3" spans="1:5" ht="159" customHeight="1">
      <c r="A3" s="8" t="s">
        <v>13</v>
      </c>
      <c r="B3" s="5"/>
      <c r="C3" s="5"/>
      <c r="D3" s="5"/>
      <c r="E3" s="5"/>
    </row>
    <row r="4" spans="1:5" ht="141.75" customHeight="1">
      <c r="A4" s="8" t="s">
        <v>14</v>
      </c>
      <c r="B4" s="5"/>
      <c r="C4" s="5"/>
      <c r="D4" s="5"/>
      <c r="E4" s="5"/>
    </row>
    <row r="5" spans="1:5" ht="144" customHeight="1">
      <c r="A5" s="9" t="s">
        <v>15</v>
      </c>
      <c r="B5" s="5"/>
      <c r="C5" s="5"/>
      <c r="D5" s="5"/>
      <c r="E5" s="5"/>
    </row>
    <row r="6" ht="28.5" customHeight="1">
      <c r="A6" s="10" t="s">
        <v>1</v>
      </c>
    </row>
    <row r="7" ht="13.5" thickBot="1">
      <c r="A7" s="11"/>
    </row>
    <row r="8" spans="1:3" ht="24" thickBot="1" thickTop="1">
      <c r="A8" s="12"/>
      <c r="B8" s="57" t="s">
        <v>2</v>
      </c>
      <c r="C8" s="58"/>
    </row>
    <row r="9" ht="13.5" thickTop="1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</sheetData>
  <sheetProtection password="ACC4" sheet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3"/>
      <c r="B2" s="13"/>
      <c r="C2" s="13"/>
      <c r="D2" s="13"/>
      <c r="E2" s="13"/>
    </row>
    <row r="3" spans="1:5" ht="35.25" thickTop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</row>
    <row r="4" spans="1:5" ht="23.25" thickBot="1">
      <c r="A4" s="17">
        <v>1</v>
      </c>
      <c r="B4" s="18" t="str">
        <f>REPT(Лист4!D4,1)</f>
        <v>1</v>
      </c>
      <c r="C4" s="19" t="str">
        <f>REPT(Лист4!E4,1)</f>
        <v>2</v>
      </c>
      <c r="D4" s="20" t="str">
        <f>REPT(Лист4!F4,1)</f>
        <v>40</v>
      </c>
      <c r="E4" s="21" t="str">
        <f>REPT(Лист4!G4,1)</f>
        <v>2</v>
      </c>
    </row>
    <row r="5" spans="1:5" ht="21" thickTop="1">
      <c r="A5" s="17">
        <v>2</v>
      </c>
      <c r="B5" s="22" t="str">
        <f>REPT(Лист4!D5,1)</f>
        <v>0</v>
      </c>
      <c r="C5" s="23"/>
      <c r="D5" s="23"/>
      <c r="E5" s="23"/>
    </row>
    <row r="6" spans="1:5" ht="20.25">
      <c r="A6" s="24">
        <v>3</v>
      </c>
      <c r="B6" s="25" t="str">
        <f>REPT(Лист4!D6,1)</f>
        <v>0</v>
      </c>
      <c r="C6" s="23"/>
      <c r="D6" s="23"/>
      <c r="E6" s="23"/>
    </row>
    <row r="7" spans="1:5" ht="20.25">
      <c r="A7" s="17">
        <v>4</v>
      </c>
      <c r="B7" s="26" t="str">
        <f>REPT(Лист4!D7,1)</f>
        <v>1</v>
      </c>
      <c r="C7" s="23"/>
      <c r="D7" s="23"/>
      <c r="E7" s="23"/>
    </row>
    <row r="8" spans="1:5" ht="21" thickBot="1">
      <c r="A8" s="27">
        <v>5</v>
      </c>
      <c r="B8" s="28" t="str">
        <f>REPT(Лист4!D8,1)</f>
        <v>0</v>
      </c>
      <c r="C8" s="23"/>
      <c r="D8" s="23"/>
      <c r="E8" s="23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G8"/>
    </sheetView>
  </sheetViews>
  <sheetFormatPr defaultColWidth="9.140625" defaultRowHeight="12.75"/>
  <cols>
    <col min="1" max="16384" width="9.140625" style="29" customWidth="1"/>
  </cols>
  <sheetData>
    <row r="1" spans="1:13" ht="12.75">
      <c r="A1" s="31"/>
      <c r="B1" s="31"/>
      <c r="C1" s="31"/>
      <c r="D1" s="31"/>
      <c r="E1" s="31"/>
      <c r="F1" s="31"/>
      <c r="G1" s="31"/>
      <c r="H1" s="30"/>
      <c r="I1" s="30"/>
      <c r="J1" s="30"/>
      <c r="K1" s="30"/>
      <c r="L1" s="30"/>
      <c r="M1" s="30"/>
    </row>
    <row r="2" spans="1:13" ht="12.75">
      <c r="A2" s="31"/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</row>
    <row r="3" spans="1:13" ht="39">
      <c r="A3" s="32" t="s">
        <v>3</v>
      </c>
      <c r="B3" s="32" t="s">
        <v>8</v>
      </c>
      <c r="C3" s="32" t="s">
        <v>9</v>
      </c>
      <c r="D3" s="32" t="s">
        <v>4</v>
      </c>
      <c r="E3" s="32" t="s">
        <v>5</v>
      </c>
      <c r="F3" s="33" t="s">
        <v>6</v>
      </c>
      <c r="G3" s="33" t="s">
        <v>7</v>
      </c>
      <c r="H3" s="31"/>
      <c r="I3" s="30"/>
      <c r="J3" s="30"/>
      <c r="K3" s="30"/>
      <c r="L3" s="30"/>
      <c r="M3" s="30"/>
    </row>
    <row r="4" spans="1:13" ht="17.25">
      <c r="A4" s="34">
        <v>1</v>
      </c>
      <c r="B4" s="33">
        <v>1</v>
      </c>
      <c r="C4" s="33">
        <v>1</v>
      </c>
      <c r="D4" s="33">
        <f>IF(B4=C4,1,0)</f>
        <v>1</v>
      </c>
      <c r="E4" s="33">
        <f>SUM(D4:D8)</f>
        <v>2</v>
      </c>
      <c r="F4" s="35">
        <f>E4*100/5</f>
        <v>40</v>
      </c>
      <c r="G4" s="36" t="str">
        <f>IF(F4&lt;51,"2",IF(F4&lt;76,"3",IF(F4&lt;91,"4",5)))</f>
        <v>2</v>
      </c>
      <c r="H4" s="31"/>
      <c r="I4" s="30"/>
      <c r="J4" s="30"/>
      <c r="K4" s="30"/>
      <c r="L4" s="30"/>
      <c r="M4" s="30"/>
    </row>
    <row r="5" spans="1:13" ht="17.25">
      <c r="A5" s="34">
        <v>2</v>
      </c>
      <c r="B5" s="33">
        <v>1</v>
      </c>
      <c r="C5" s="33">
        <v>2</v>
      </c>
      <c r="D5" s="33">
        <f>IF(B5=C5,1,0)</f>
        <v>0</v>
      </c>
      <c r="E5" s="33"/>
      <c r="F5" s="35"/>
      <c r="G5" s="31"/>
      <c r="H5" s="31"/>
      <c r="I5" s="30"/>
      <c r="J5" s="30"/>
      <c r="K5" s="30"/>
      <c r="L5" s="30"/>
      <c r="M5" s="30"/>
    </row>
    <row r="6" spans="1:13" ht="17.25">
      <c r="A6" s="34">
        <v>3</v>
      </c>
      <c r="B6" s="33">
        <v>1</v>
      </c>
      <c r="C6" s="33">
        <v>3</v>
      </c>
      <c r="D6" s="33">
        <f>IF(B6=C6,1,0)</f>
        <v>0</v>
      </c>
      <c r="E6" s="33"/>
      <c r="F6" s="35"/>
      <c r="G6" s="31"/>
      <c r="H6" s="31"/>
      <c r="I6" s="30"/>
      <c r="J6" s="30"/>
      <c r="K6" s="30"/>
      <c r="L6" s="30"/>
      <c r="M6" s="30"/>
    </row>
    <row r="7" spans="1:13" ht="17.25">
      <c r="A7" s="34">
        <v>4</v>
      </c>
      <c r="B7" s="33">
        <v>1</v>
      </c>
      <c r="C7" s="33">
        <v>1</v>
      </c>
      <c r="D7" s="33">
        <f>IF(B7=C7,1,0)</f>
        <v>1</v>
      </c>
      <c r="E7" s="33"/>
      <c r="F7" s="35"/>
      <c r="G7" s="31"/>
      <c r="H7" s="31"/>
      <c r="I7" s="30"/>
      <c r="J7" s="30"/>
      <c r="K7" s="30"/>
      <c r="L7" s="30"/>
      <c r="M7" s="30"/>
    </row>
    <row r="8" spans="1:13" ht="17.25">
      <c r="A8" s="34">
        <v>5</v>
      </c>
      <c r="B8" s="33">
        <v>1</v>
      </c>
      <c r="C8" s="33">
        <v>4</v>
      </c>
      <c r="D8" s="33">
        <f>IF(B8=C8,1,0)</f>
        <v>0</v>
      </c>
      <c r="E8" s="33"/>
      <c r="F8" s="35"/>
      <c r="G8" s="31"/>
      <c r="H8" s="31"/>
      <c r="I8" s="30"/>
      <c r="J8" s="30"/>
      <c r="K8" s="30"/>
      <c r="L8" s="30"/>
      <c r="M8" s="30"/>
    </row>
    <row r="9" spans="1:13" ht="12.75">
      <c r="A9" s="37"/>
      <c r="B9" s="37"/>
      <c r="C9" s="37"/>
      <c r="D9" s="37"/>
      <c r="E9" s="37"/>
      <c r="F9" s="37"/>
      <c r="G9" s="37"/>
      <c r="H9" s="31"/>
      <c r="I9" s="30"/>
      <c r="J9" s="30"/>
      <c r="K9" s="30"/>
      <c r="L9" s="30"/>
      <c r="M9" s="30"/>
    </row>
    <row r="10" spans="1:13" ht="12.75">
      <c r="A10" s="37"/>
      <c r="B10" s="37"/>
      <c r="C10" s="37"/>
      <c r="D10" s="37"/>
      <c r="E10" s="37"/>
      <c r="F10" s="37"/>
      <c r="G10" s="37"/>
      <c r="H10" s="31"/>
      <c r="I10" s="30"/>
      <c r="J10" s="30"/>
      <c r="K10" s="30"/>
      <c r="L10" s="30"/>
      <c r="M10" s="30"/>
    </row>
    <row r="11" spans="1:13" ht="12.75">
      <c r="A11" s="31"/>
      <c r="B11" s="31"/>
      <c r="C11" s="31"/>
      <c r="D11" s="31"/>
      <c r="E11" s="31"/>
      <c r="F11" s="31"/>
      <c r="G11" s="31"/>
      <c r="H11" s="31"/>
      <c r="I11" s="30"/>
      <c r="J11" s="30"/>
      <c r="K11" s="30"/>
      <c r="L11" s="30"/>
      <c r="M11" s="30"/>
    </row>
    <row r="12" spans="1:1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2012-01-19T17:22:24Z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