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2" activeTab="6"/>
  </bookViews>
  <sheets>
    <sheet name="1 четверть" sheetId="1" r:id="rId1"/>
    <sheet name="2 четверть" sheetId="2" r:id="rId2"/>
    <sheet name="3 четверть" sheetId="3" r:id="rId3"/>
    <sheet name="4 четверть" sheetId="4" r:id="rId4"/>
    <sheet name="контроль док" sheetId="5" r:id="rId5"/>
    <sheet name="награждение" sheetId="6" r:id="rId6"/>
    <sheet name="итоги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<sst xmlns="http://schemas.openxmlformats.org/spreadsheetml/2006/main" count="763" uniqueCount="530">
  <si>
    <t>класс</t>
  </si>
  <si>
    <t>классный руководитель</t>
  </si>
  <si>
    <t>Оревкова Т.Л.</t>
  </si>
  <si>
    <t>Козлова С.В.</t>
  </si>
  <si>
    <t>Вичикова С.В.</t>
  </si>
  <si>
    <t>Курочкина Н.Н.</t>
  </si>
  <si>
    <t>Мамаева Т.П.</t>
  </si>
  <si>
    <t>Лиханова О.А.</t>
  </si>
  <si>
    <t>Клюжина С.П.</t>
  </si>
  <si>
    <t>Фролкина Т.В.</t>
  </si>
  <si>
    <t>Матросова Т.В.</t>
  </si>
  <si>
    <t>Шишкина И.Г.</t>
  </si>
  <si>
    <t>Куликова М.П.</t>
  </si>
  <si>
    <t>профильность</t>
  </si>
  <si>
    <t>ДЮП</t>
  </si>
  <si>
    <t>Класс без курения</t>
  </si>
  <si>
    <t>ЮИД</t>
  </si>
  <si>
    <t>день знаний</t>
  </si>
  <si>
    <t>не готов кл.час</t>
  </si>
  <si>
    <t>день безопасности</t>
  </si>
  <si>
    <t>выставка "дары осени"</t>
  </si>
  <si>
    <t>не участвовали</t>
  </si>
  <si>
    <t>день бегуна</t>
  </si>
  <si>
    <t>фестиваль "Лето"</t>
  </si>
  <si>
    <t>план ВР</t>
  </si>
  <si>
    <t>Блинова Д</t>
  </si>
  <si>
    <t>2 песни</t>
  </si>
  <si>
    <t>Клименко Н</t>
  </si>
  <si>
    <t>Панков С</t>
  </si>
  <si>
    <t>песня Девятерикова К</t>
  </si>
  <si>
    <t>Антипиво, школьная летопись комсомола</t>
  </si>
  <si>
    <t>турслет</t>
  </si>
  <si>
    <t>родительское собрание</t>
  </si>
  <si>
    <t>Акция "Ветеран"</t>
  </si>
  <si>
    <t>День Учителя</t>
  </si>
  <si>
    <t>шашки шахматы</t>
  </si>
  <si>
    <t>День работников леса</t>
  </si>
  <si>
    <t>поздравление лесхоза</t>
  </si>
  <si>
    <t>24.09. нет данных успеваемости в характеристике класса, не спланирована индивидуальная работа с учащимися и мониторинг деятельности</t>
  </si>
  <si>
    <t>24.09. не определена ожидаемая проблема и ее решение, не спланирована индивидуальная работа с учащимися и мониторинг деятельности.</t>
  </si>
  <si>
    <t>3 место -КТМ, 2 место конкурс листовки, 3 место- общий зачет.</t>
  </si>
  <si>
    <t>2 место-ктм, 2 место-эмблемы, 1 место конкурс биваков, 1 место конкурс поваров, 1 место общий зачет</t>
  </si>
  <si>
    <t xml:space="preserve">1 место -ктм, </t>
  </si>
  <si>
    <t>3 место-КТМ, 3 место- конкурс поваров</t>
  </si>
  <si>
    <t>1 место КТМ, з место конкурс биваков, 2 место-конкурс поваров, 3 место- конкурс листовки, 1 место-общий зачет</t>
  </si>
  <si>
    <t>2 место- КТМ, 1 место- конкурс эмблем, 2 место- конкурс биваков</t>
  </si>
  <si>
    <t>1 место- конкурс листовки</t>
  </si>
  <si>
    <t>кросс нации</t>
  </si>
  <si>
    <t>1.10.не спланирована диагностика и мониторинг воспитательной деятельности</t>
  </si>
  <si>
    <t>Девятерикова, Рыбина</t>
  </si>
  <si>
    <t>Жирякова Н,Юсупов П, Сергеев В</t>
  </si>
  <si>
    <t>Клименко Н, Авдеев Г,Таначев А, Кивелев А,, Пушкарев А</t>
  </si>
  <si>
    <t>Зиянтдинова А, Корнилов К, Потапов А,,</t>
  </si>
  <si>
    <t>Кутуев А, Кожевников М, Макарова О.</t>
  </si>
  <si>
    <t>Клименко А, Чистякова Д, Пудова В</t>
  </si>
  <si>
    <t>Жирякова А, Ёлкина</t>
  </si>
  <si>
    <t>участие в концерте, подарки учителям</t>
  </si>
  <si>
    <t>Михащенко, Ширинкин, Панков, Пушкарева</t>
  </si>
  <si>
    <t>13.10 не спланирована индивидуальная работа с успешными  учащимися и мониторинг деятельности.</t>
  </si>
  <si>
    <t>13.10  не закончено плпнирование на год не спланирована индивидуальная работа с успешными  учащимися и мониторинг деятельности.</t>
  </si>
  <si>
    <t>отчет 1 четверть</t>
  </si>
  <si>
    <t xml:space="preserve">05.11.2008. </t>
  </si>
  <si>
    <t>05.11.2008 не спланирована индивидуальная работа с учащимися и мониторинг деятельности</t>
  </si>
  <si>
    <t>День Матери</t>
  </si>
  <si>
    <t>День борьбы со СПИДом</t>
  </si>
  <si>
    <t>классные часы</t>
  </si>
  <si>
    <t>забор мнений</t>
  </si>
  <si>
    <t>выставка</t>
  </si>
  <si>
    <t>листовки</t>
  </si>
  <si>
    <t>участие в городской акции</t>
  </si>
  <si>
    <t>сборы актива</t>
  </si>
  <si>
    <t>13-14.12 Чистякова Дьяконова 15-16 Романова</t>
  </si>
  <si>
    <t>15-16.12 Солдаткина</t>
  </si>
  <si>
    <t>концерт</t>
  </si>
  <si>
    <t>+++</t>
  </si>
  <si>
    <t>романова +мама</t>
  </si>
  <si>
    <t>поздравления мамам в дневниках</t>
  </si>
  <si>
    <t>+</t>
  </si>
  <si>
    <t>праздник для мам</t>
  </si>
  <si>
    <t>подарки</t>
  </si>
  <si>
    <t>Новикова А, Шалагинова Е., Раченкова К, Васильева К, Казанцева О, Никулина К, Царева А, Суров, Мартюшина Л. С мамой</t>
  </si>
  <si>
    <t>Попова, Вологжанина, Девятерикова</t>
  </si>
  <si>
    <t>Шишкин А.</t>
  </si>
  <si>
    <t>комсомол</t>
  </si>
  <si>
    <t>собрание</t>
  </si>
  <si>
    <t xml:space="preserve">Куликова Д, Михащенко М., Панков А, Солдаткина о, Пушкарева Н, </t>
  </si>
  <si>
    <t>презентация</t>
  </si>
  <si>
    <t>музей</t>
  </si>
  <si>
    <t>Сабурова А, Черненко К., Торопова Н.</t>
  </si>
  <si>
    <t>подарки ветеранам</t>
  </si>
  <si>
    <t>подготовка</t>
  </si>
  <si>
    <t>олимпиады</t>
  </si>
  <si>
    <t>спорт</t>
  </si>
  <si>
    <t>новый год</t>
  </si>
  <si>
    <t>газета</t>
  </si>
  <si>
    <t>спектакль</t>
  </si>
  <si>
    <t>классный праздник</t>
  </si>
  <si>
    <t>Панков, Ширинкин, Неустроев</t>
  </si>
  <si>
    <t>каникулы</t>
  </si>
  <si>
    <t>ПВД, Киномакс</t>
  </si>
  <si>
    <t>Зараменских, Тарасова, Макарова (теннис)</t>
  </si>
  <si>
    <t>Рождественскиие посиделки</t>
  </si>
  <si>
    <t>встреча с Рагозиной и Гвоздиковым</t>
  </si>
  <si>
    <t>встреча с Рагозиной и Гвоздиковым, с Оленевой Г.А.</t>
  </si>
  <si>
    <t>Слободчикова Д.</t>
  </si>
  <si>
    <t>Клименко А.</t>
  </si>
  <si>
    <t xml:space="preserve">Нестерова Т., </t>
  </si>
  <si>
    <t>Царёва А.</t>
  </si>
  <si>
    <t>Нестерова Т.</t>
  </si>
  <si>
    <t>Праздник "милая мама"</t>
  </si>
  <si>
    <t>классный уголок "Мамам посвящается</t>
  </si>
  <si>
    <t>Баженова 1м, Нестерова -4м, Машарова 6м,Волков -3м(теннис); Волков Е, Клименко В.(шахматы)</t>
  </si>
  <si>
    <t>Нестерова, Брус</t>
  </si>
  <si>
    <t>поездка в Н.Тагил</t>
  </si>
  <si>
    <t>классный час "математическая шкатулка"</t>
  </si>
  <si>
    <t>Сабурова(гео, рус,лит,ист,хим,биол,мат, ф-ра, англ); Пушкарёва (гео,рус, биол,физ, ф-ра,англ,); Куликова(рус, лит,ист,мат); Бирюков(ист); Торопова(хим); Черненко (био), Солдаткина (био) Бычков(ф-ра,мат,инф) Панков(ф-ра)</t>
  </si>
  <si>
    <t>Трыкина(гео), Подольская(рус,нем) Фроловская(рус), Тарасова(лит,общ), Кутуев(физ,мат), Сергиенко(физ), Привалова(ф-ра), Масленникова(ф-ра), Кожевников(ф-ра, ин) Коновалов(ф-ра), Шмаков(ин), Макарова(мат), Осипова(общ)</t>
  </si>
  <si>
    <t>Новомлинцева(гео,рус,лит,ист,биол,англ), Червертных(гео, лит,ист,био,англ, общ) Бровкина(ист, англ), Корнилов(ф-ра), Спиридонов(мат, нем), Зиянтдинова(ф-ра), Потапов(нем)</t>
  </si>
  <si>
    <t>Жирякова(мат, рус,ф-ра, био), Кунякина(ф-ра,биол,рус,нем), Пиотковская(мат), Четвертных(мат, ин, рус,биол, ф-ра), Аристов(ф-ра), Сергеев(ф-ра)</t>
  </si>
  <si>
    <t>Андреева, Грачёва, Жирякова, Ккунякина, Лисих, Миронова, Паклина, Пиотрковская, Рыболовлева, Четвертных, Ракитин, Сергеев, Юферов.</t>
  </si>
  <si>
    <t>Баженова, Ваганова, Гребенкин, Зиянтдинова, Машарова, Жидовкина, Потехин, Щетинкин, Якимов</t>
  </si>
  <si>
    <t>Русский медвежонок</t>
  </si>
  <si>
    <t>Жирякова, Паклина, пиотковская, Ёлкина(волейбол2м) Аристов,Сергеев, Жигалов, Белицер, Юсупов(баскетбол-1м)</t>
  </si>
  <si>
    <t>Сергеев, слободчикова</t>
  </si>
  <si>
    <t>сборы актива 22-24.01</t>
  </si>
  <si>
    <t>Романова(гео, рус, ист,биол,физ, мат,инф, англ), Пудова(англ, инф, ист, ф-ра, биол, рус), Пушкарёв (англ, биол, инф, геог, рус, ист), Бадьин(мат), Клименко(ф-ра), Скляр(ф-ра), Трубицын(ф-ра), Таначёв(ф-ра), Кашинцев(ф-ра), Авдеев(био)</t>
  </si>
  <si>
    <t>Биатлон</t>
  </si>
  <si>
    <t>Смотр строя и песни</t>
  </si>
  <si>
    <t>«Зарничка»</t>
  </si>
  <si>
    <t>«Зарница»</t>
  </si>
  <si>
    <t>Уроки мужества</t>
  </si>
  <si>
    <t>Лекторий «Патриот»</t>
  </si>
  <si>
    <t>Книжная выставка в библиотеке</t>
  </si>
  <si>
    <t>Областные соревнования «Школа безопасности»</t>
  </si>
  <si>
    <t>Тематический выпуск школьной газеты</t>
  </si>
  <si>
    <t>Поздравления ветеранов</t>
  </si>
  <si>
    <t>Первенство по волейболу среди юношей 10-11 классов</t>
  </si>
  <si>
    <t>Троеборье среди допризывной молодёжи</t>
  </si>
  <si>
    <t>Месячник Защитников Отечества</t>
  </si>
  <si>
    <t xml:space="preserve">Встречи с ветеранами </t>
  </si>
  <si>
    <t>Экскурсии по школьному музею</t>
  </si>
  <si>
    <t>Школьный кинотеатр</t>
  </si>
  <si>
    <t>Пудова, Романова, трубицын</t>
  </si>
  <si>
    <t>День Святого Валентина 14.02</t>
  </si>
  <si>
    <t>ЮИСУ, Защита проектов</t>
  </si>
  <si>
    <t>Пудова Романова</t>
  </si>
  <si>
    <t>Трыкина, Привалова</t>
  </si>
  <si>
    <t>Михащенко</t>
  </si>
  <si>
    <t>Кутуев, Коновалов, Привалова</t>
  </si>
  <si>
    <t>Пудова, Романова, Михащенко, Кашинцев, Кивелёв,</t>
  </si>
  <si>
    <t>Вологжанина, Девятерикова-ведущие, Рогальский, Зиянтдинова</t>
  </si>
  <si>
    <t>ЮНЭКО</t>
  </si>
  <si>
    <t>Трыкина, Макарова</t>
  </si>
  <si>
    <t>Новомлинцева, Четвертных</t>
  </si>
  <si>
    <t>Пушкарёв</t>
  </si>
  <si>
    <t>Кунякина</t>
  </si>
  <si>
    <t>Шалагинова</t>
  </si>
  <si>
    <t>выступление агитбригады ЮИД</t>
  </si>
  <si>
    <t>смотр музеев</t>
  </si>
  <si>
    <t>подготовка материалов</t>
  </si>
  <si>
    <t>подготовка материалов: куликова, Сабурова, Торопова</t>
  </si>
  <si>
    <t>Будущее за нами!</t>
  </si>
  <si>
    <t>Солдаткина О</t>
  </si>
  <si>
    <t>Выставка "Семья и творчество</t>
  </si>
  <si>
    <t>Праздник 8 марта</t>
  </si>
  <si>
    <t>Блинова Д, Громина А, кабалина Н</t>
  </si>
  <si>
    <t>1 место</t>
  </si>
  <si>
    <t>классный праздник, Нестерова, Гребенкин, Галенко, Абышева, Брус</t>
  </si>
  <si>
    <t>3 место, Якимов А, Щетинкин В, Волков Е, Нестерова Т, Абышева М, ЖидовкинаО, Акбашева А, Гребенкин А, Брус К</t>
  </si>
  <si>
    <t>выступление агитбригады ЮДП, зведный фейерверк 3 место</t>
  </si>
  <si>
    <t>классный праздник "Генерал и Золушка", Нестерова, Зиянтдинова, Абышева, Брус</t>
  </si>
  <si>
    <t>Что, где когда, почему?</t>
  </si>
  <si>
    <t>городские лыжные соревнования 4 место</t>
  </si>
  <si>
    <t>Другое</t>
  </si>
  <si>
    <t>Кенгуру</t>
  </si>
  <si>
    <t>митинг 1 мая</t>
  </si>
  <si>
    <t>участие 11чел.</t>
  </si>
  <si>
    <t>тем. Кл час</t>
  </si>
  <si>
    <t>от кремля</t>
  </si>
  <si>
    <t>возложение</t>
  </si>
  <si>
    <t>вахта памяти</t>
  </si>
  <si>
    <t>эстафета</t>
  </si>
  <si>
    <t>Нестерова Т., Брус К, Галенко, Волков</t>
  </si>
  <si>
    <t>Новикова, Шалагинова, Царева, Никулина,</t>
  </si>
  <si>
    <t>Слободчикова, Аристов, Ракитин</t>
  </si>
  <si>
    <t>Романова, Клименко, Пушкарёв, Кивелёв</t>
  </si>
  <si>
    <t>Корнилов К,</t>
  </si>
  <si>
    <t>Тарасова У, Осипова Т</t>
  </si>
  <si>
    <t>субботник</t>
  </si>
  <si>
    <t>участие</t>
  </si>
  <si>
    <t>уборка мемориала</t>
  </si>
  <si>
    <t>ЮИСУ 10.04.09</t>
  </si>
  <si>
    <t>день открытых дверей</t>
  </si>
  <si>
    <t>Спиридонов, Девятирикова, Вологжанина</t>
  </si>
  <si>
    <t xml:space="preserve"> 2 место</t>
  </si>
  <si>
    <t>встреча с инспектором, эвакуация, беседа</t>
  </si>
  <si>
    <t>Вырлан В,  Тукбаева В, Плохих А, Смагина Н.</t>
  </si>
  <si>
    <t>спартакиада</t>
  </si>
  <si>
    <t>поговорим об ответственности, Что мешает дружбе?"</t>
  </si>
  <si>
    <t>конкурс рисунков "Внимание дорога"</t>
  </si>
  <si>
    <t>концерты</t>
  </si>
  <si>
    <t>цирковое представление, танцевально-развлекательная программа</t>
  </si>
  <si>
    <t>шашки. ШАХМАТЫ</t>
  </si>
  <si>
    <t xml:space="preserve">ГОРОДСКОЙ ТУРНИР, Бычкова Т- 2 м, Гуров к- 4м, </t>
  </si>
  <si>
    <t>осенний марафон</t>
  </si>
  <si>
    <t>театрализованное представление, классный праздник</t>
  </si>
  <si>
    <t>викторина "Знаешь ли ты ПДД?"</t>
  </si>
  <si>
    <t>Динер В, Гарипов Р, Важенина А, Тихонюк В, Пантюшевы В и И, Шаповалова, Скорик Н.</t>
  </si>
  <si>
    <t>как организовать себя в учёбе?, Час веселого настроения,</t>
  </si>
  <si>
    <t>день учителя</t>
  </si>
  <si>
    <t>Вырлан А, Гарипов Р, Тихонюк И, Шибакова У</t>
  </si>
  <si>
    <t>библиотечный урок</t>
  </si>
  <si>
    <t>фантазия Тамары крюковой</t>
  </si>
  <si>
    <t>день пожилого человека</t>
  </si>
  <si>
    <t>изготовление открыток</t>
  </si>
  <si>
    <t xml:space="preserve">Блинова Д. Бердова, Аникина, </t>
  </si>
  <si>
    <t>2правила общения", "Классный коллектив", Перемена с увлечением</t>
  </si>
  <si>
    <t>викторина по сказкам, Мы- пассажиры</t>
  </si>
  <si>
    <t>Бердова, Блинова</t>
  </si>
  <si>
    <t>изготовление подарков, конкурс сочинений.</t>
  </si>
  <si>
    <t>"мы стали школьниками, "Дружно-не грузно, а врозь, хоть брось",</t>
  </si>
  <si>
    <t>в поисках клада</t>
  </si>
  <si>
    <t>"адаптация первоклассников"</t>
  </si>
  <si>
    <t>безопасность жизнедеятельности</t>
  </si>
  <si>
    <t>выставка рисунков</t>
  </si>
  <si>
    <t>спортивные</t>
  </si>
  <si>
    <t>Эрудит-шоу "В гостях у мудрого царя"</t>
  </si>
  <si>
    <t>какой он первоклассник?</t>
  </si>
  <si>
    <t>Мамины глаза</t>
  </si>
  <si>
    <t>конкурс чтецов</t>
  </si>
  <si>
    <t>Большакова В, БубноваМ, кашинцев О, Постовалова Ю, Суфиев Д, Холкин Д, Тушина С</t>
  </si>
  <si>
    <t>конкурсная программа"Я и моя мама</t>
  </si>
  <si>
    <t>Аленгоз Ю.Г., аленгоз Вова, Холкина Н.В., Холкин Данил</t>
  </si>
  <si>
    <t>"Я-гражданин России"</t>
  </si>
  <si>
    <t>Мастерская Деда Мороза</t>
  </si>
  <si>
    <t>Игра-путешесвие "красный, желтый. Зеленый", "Осторожно-гололёд!", "Новый год- без пожаров!"</t>
  </si>
  <si>
    <t>4 место</t>
  </si>
  <si>
    <t>Баженова Л,</t>
  </si>
  <si>
    <t>Нестерова Т</t>
  </si>
  <si>
    <t>Дети войны "Мы сами видели это. Встреча с Полыскаловой Л.К.</t>
  </si>
  <si>
    <t>развлекательно-музыкальная программа "Можешь-спой!"</t>
  </si>
  <si>
    <t>поездка в Драмтеатр "Бременские музыканты"</t>
  </si>
  <si>
    <t>что. Где? Когда? Почему? итоговый</t>
  </si>
  <si>
    <t>"Игры народов Урала", Зимние забавы"</t>
  </si>
  <si>
    <t>Новый год</t>
  </si>
  <si>
    <t>новогодний огонёк, Теватрализованное представление ДДТ, Новогоднее представление ДКЖ, Развлекательная программа в школе</t>
  </si>
  <si>
    <t>поездки</t>
  </si>
  <si>
    <t>снежный городок Н.Тагил</t>
  </si>
  <si>
    <t xml:space="preserve">Новый год- без пожаров! , </t>
  </si>
  <si>
    <t>просмотр фильма "Мама", Поведение в общественных местах, Как преодолеть двигательный голод, "Поговорим о маме"</t>
  </si>
  <si>
    <t>как предотвратить проблемы в воспитании детей</t>
  </si>
  <si>
    <t>моя мамочка</t>
  </si>
  <si>
    <t>весёлые старты</t>
  </si>
  <si>
    <t>День матери</t>
  </si>
  <si>
    <t>изготовление подарков</t>
  </si>
  <si>
    <t>11 человек</t>
  </si>
  <si>
    <t>школа искусств концерт</t>
  </si>
  <si>
    <t>участие в областной выставке по творчеству П.П.Бажова</t>
  </si>
  <si>
    <t>вот какие наши мамы</t>
  </si>
  <si>
    <t>Гарипов Р, Динер Д, Важенина А, Шибакова У, Вырлан А, Скорик Н</t>
  </si>
  <si>
    <t>Важенина Н.Л., Важенина А., хор с песней</t>
  </si>
  <si>
    <t>"мой веселый звонкий мяч", Все началось с колеса",</t>
  </si>
  <si>
    <t>олимпиада по математике</t>
  </si>
  <si>
    <t>Динер В, Скорик Н, Гарипов Р, Вырлан А, Тихонюк В, пигаричев В, Шибакова А, Важенина А</t>
  </si>
  <si>
    <t>"Познай самого себя", итоги четверти</t>
  </si>
  <si>
    <t>Козлов К, Вырлан В, Плохих А, Молчанова Н.Г., Молчанова Яна</t>
  </si>
  <si>
    <t>теннис</t>
  </si>
  <si>
    <t>Молчанова Я, Воробьев С, Мироевский</t>
  </si>
  <si>
    <t>Курить-здоровью вредить, "Уроки здоровья", "Братья наши меньшие"</t>
  </si>
  <si>
    <t>конкурсная программа "Занимательная грамматика", участие в викторине по творчеству П.П.Бажова</t>
  </si>
  <si>
    <t>медвежонок</t>
  </si>
  <si>
    <t>10 человек</t>
  </si>
  <si>
    <t>Бычкова Т, Козлов К</t>
  </si>
  <si>
    <t>Бычкова Т. Желябин А, Гуров К, Мироевский, молчанова Я</t>
  </si>
  <si>
    <t>12 человек</t>
  </si>
  <si>
    <t>Путь в страну здоровию. , "мой дом и опасность в нём", Новый год- без пожаров!</t>
  </si>
  <si>
    <t>посвящение в первоклассники</t>
  </si>
  <si>
    <t>праздники</t>
  </si>
  <si>
    <t>прощание с букварём, масленница</t>
  </si>
  <si>
    <t>викторина "Умники и умницы</t>
  </si>
  <si>
    <t>творческая мастерская, выставка "Из отходов в доходы"</t>
  </si>
  <si>
    <t>театрализ. Представление, конкурсно-развлекательная программа</t>
  </si>
  <si>
    <t>страна в которой мы живём</t>
  </si>
  <si>
    <t>библиотека</t>
  </si>
  <si>
    <t>ДКЖ</t>
  </si>
  <si>
    <t>выставки</t>
  </si>
  <si>
    <t>КТД</t>
  </si>
  <si>
    <t>ДДТ</t>
  </si>
  <si>
    <t>спортивно-игровая программа "Мы мороза не боимся", весенние забавы</t>
  </si>
  <si>
    <t>лыжня-2009, царь горы</t>
  </si>
  <si>
    <t>посвящение в читатели, обзор книг К.Матюшкиной, "день сладкоежек"</t>
  </si>
  <si>
    <t>просмотр фильма "Улица полна неожиданностей", ВДПО "Огонь-враг, Электроприборы", тропа здровья, конкурс рисунков "Безопасность на дороге в зимнее время"</t>
  </si>
  <si>
    <t>экоколобок</t>
  </si>
  <si>
    <t xml:space="preserve"> ВДПО "Огонь-враг, Электроприборы", тропа здровья, конкурс рисунков "Безопасность на дороге в зимнее время"</t>
  </si>
  <si>
    <t>олимпиада по русскому</t>
  </si>
  <si>
    <t>Аникина А -2м, Блинова Д -10м.</t>
  </si>
  <si>
    <t>олимпиада "Окр. Мир"</t>
  </si>
  <si>
    <t>конкурс грамотеев</t>
  </si>
  <si>
    <t>день защитников Отечества</t>
  </si>
  <si>
    <t>чтение лит-ры А.Барто, В.Никольский, сочинение на тему "Мой папа солдат", смотр строя и песни, Зарничка, изготовление поздравительных открыток</t>
  </si>
  <si>
    <t>"Семья и творчество" "Из отходов в доходы"</t>
  </si>
  <si>
    <t>масленница</t>
  </si>
  <si>
    <t>марш-бросок на лыжах, гор.соревнования на лыжах, прогулка в лес, весёлые старты,</t>
  </si>
  <si>
    <t>8 марта</t>
  </si>
  <si>
    <t>участие в концерте, конкурс рисунков</t>
  </si>
  <si>
    <t>кенгуру</t>
  </si>
  <si>
    <t>Аникина, Блинова, Кабалин</t>
  </si>
  <si>
    <t>закомство с творчеством Андерсена, Бажова, "день сладкоежек"</t>
  </si>
  <si>
    <t>Динер, Скорик, Гарипов</t>
  </si>
  <si>
    <t>Вырлан, Динер, Гарипов</t>
  </si>
  <si>
    <t>Динер, Гарипов, Скорик</t>
  </si>
  <si>
    <t>день святого валентина</t>
  </si>
  <si>
    <t>почта</t>
  </si>
  <si>
    <t xml:space="preserve"> сочинение на тему "Мой папа солдат", смотр строя и песни, Зарничка, изготовление поздравительных открыток, рыцарский турнир</t>
  </si>
  <si>
    <t>сочинение "Мама, ты самая лучшая", изготовление подарков, А ну-ка, девочки!</t>
  </si>
  <si>
    <t>"Учимся правильно жить и дружить", "уважайте себя и других"</t>
  </si>
  <si>
    <t xml:space="preserve"> ВДПО "средства пожаротушения", тропа здровья, конкурс рисунков "Безопасность на дороге в зимнее время"</t>
  </si>
  <si>
    <t>путешествие в страну "Математика"</t>
  </si>
  <si>
    <t>Царь горы, весёлые старты</t>
  </si>
  <si>
    <t xml:space="preserve"> "день сладкоежек"</t>
  </si>
  <si>
    <t>козлов, Бычкова, Вырлан В</t>
  </si>
  <si>
    <t>Кзлов, Бычкова, мироевск</t>
  </si>
  <si>
    <t>Козлов, Бычкова, Плохих</t>
  </si>
  <si>
    <t xml:space="preserve"> ВДПО "средства пожаротушения", тропа здровья, конкурс рисунков "Безопасность на дороге в зимнее время", просмотр фильма</t>
  </si>
  <si>
    <t>огонёк</t>
  </si>
  <si>
    <t>викторина "Наша Армия", Зарница, чтение книги "Девятьсот дней мужества", Богатырская застава"</t>
  </si>
  <si>
    <t>веселая грамматика, колесо истории</t>
  </si>
  <si>
    <t>шашки</t>
  </si>
  <si>
    <t>Воробьев, Гуров, Мироевский, Молчанова, Желябин</t>
  </si>
  <si>
    <t>весёлые старты, лыжня-2009</t>
  </si>
  <si>
    <t>конкурсная программа "Супершкольница", участие в школьном концерте</t>
  </si>
  <si>
    <t>Бычкова, козлов, Вырлан</t>
  </si>
  <si>
    <t>урок по произведениям Матюшкиной,  "день сладкоежек"</t>
  </si>
  <si>
    <t>молчанова</t>
  </si>
  <si>
    <t>деньзащиты детей от ЧС</t>
  </si>
  <si>
    <t>участие в конференции 3 чел</t>
  </si>
  <si>
    <t>фамилия, имя</t>
  </si>
  <si>
    <t>Нестерова Татьяна</t>
  </si>
  <si>
    <t>Брус Ксения</t>
  </si>
  <si>
    <t>Галенко Александр</t>
  </si>
  <si>
    <t>Царёва Алена</t>
  </si>
  <si>
    <t>Шалагинова Елизавета</t>
  </si>
  <si>
    <t>Новикова Анастасия</t>
  </si>
  <si>
    <t>Никулина Екатерина</t>
  </si>
  <si>
    <t>Мартюшина Елена</t>
  </si>
  <si>
    <t>Слободчикова Дарья</t>
  </si>
  <si>
    <t>Жирякова Анастасия</t>
  </si>
  <si>
    <t>Кунякина Светлана</t>
  </si>
  <si>
    <t>Сергеев Влад</t>
  </si>
  <si>
    <t>Романова Анастасия</t>
  </si>
  <si>
    <t>Дьяконова Яна</t>
  </si>
  <si>
    <t>Пушкарёв Андрей</t>
  </si>
  <si>
    <t>Клименко Анастасия</t>
  </si>
  <si>
    <t>Пудова Виктория</t>
  </si>
  <si>
    <t>Чистякова Дарья</t>
  </si>
  <si>
    <t>10А</t>
  </si>
  <si>
    <t>Девятерикова Екатерина</t>
  </si>
  <si>
    <t>Вологжанина Ксения</t>
  </si>
  <si>
    <t>Рогальский Виктор</t>
  </si>
  <si>
    <t>10Б</t>
  </si>
  <si>
    <t>Трыкина Юлия</t>
  </si>
  <si>
    <t>Привалова татьяна</t>
  </si>
  <si>
    <t>Макарова Ольга</t>
  </si>
  <si>
    <t>Кутуев Александр</t>
  </si>
  <si>
    <t>Солдаткина Ольга</t>
  </si>
  <si>
    <t>Пушкарёва Анастасия</t>
  </si>
  <si>
    <t>Михащенко Максим</t>
  </si>
  <si>
    <t>Сабурова Алесандра</t>
  </si>
  <si>
    <t>Куликова Дарья</t>
  </si>
  <si>
    <t>Панков Александр</t>
  </si>
  <si>
    <t>Суфиев Дмитрий</t>
  </si>
  <si>
    <t>Аленгоз Владимир</t>
  </si>
  <si>
    <t>Холкин Данил</t>
  </si>
  <si>
    <t>Блинова Дарья</t>
  </si>
  <si>
    <t>Аникина Анна</t>
  </si>
  <si>
    <t>Вырлан</t>
  </si>
  <si>
    <t>Бычкова Татьяна</t>
  </si>
  <si>
    <t>Козлов Николай</t>
  </si>
  <si>
    <t>Молчанова</t>
  </si>
  <si>
    <t>Гуров</t>
  </si>
  <si>
    <t>Мироевский</t>
  </si>
  <si>
    <t>Желябин</t>
  </si>
  <si>
    <t>Вырлан Аурика</t>
  </si>
  <si>
    <t>Гарипов Руслан</t>
  </si>
  <si>
    <t>Скорик Анастасия</t>
  </si>
  <si>
    <t>Динер Владислав</t>
  </si>
  <si>
    <t>Важенина Алена</t>
  </si>
  <si>
    <t>Шибакова Ульяна</t>
  </si>
  <si>
    <t>Дмитриева Элина</t>
  </si>
  <si>
    <t>Дмитриев Данил</t>
  </si>
  <si>
    <t>Бубнова Милана</t>
  </si>
  <si>
    <t>Лащакова Анна</t>
  </si>
  <si>
    <t>Постовалова Юлия</t>
  </si>
  <si>
    <t>день юмора</t>
  </si>
  <si>
    <t>классный час</t>
  </si>
  <si>
    <t>конкурс рисунков</t>
  </si>
  <si>
    <t>день победы</t>
  </si>
  <si>
    <t>моя помощь родным</t>
  </si>
  <si>
    <t>на свете городов не мало, но лучше тот, где мы живём</t>
  </si>
  <si>
    <t>последствия пожара</t>
  </si>
  <si>
    <t>игровая прграмма</t>
  </si>
  <si>
    <t>"Детство военной поры"</t>
  </si>
  <si>
    <t>поэтический час</t>
  </si>
  <si>
    <t>"Слава тебе победитель солдат!"</t>
  </si>
  <si>
    <t>просмотр фильма</t>
  </si>
  <si>
    <t>Фронтовые будни</t>
  </si>
  <si>
    <t>рзучивание песен военной поры</t>
  </si>
  <si>
    <t>игра "Пожарная тревога", беседа испектоора ГИБДД "Безопасность на дороге"</t>
  </si>
  <si>
    <t>Кабалин Никита</t>
  </si>
  <si>
    <t>тестирование физической подготовленности</t>
  </si>
  <si>
    <t>"Летим в космос", "Весенние секреты", "летний карнавал"</t>
  </si>
  <si>
    <t>День здоровья, игра "Пожарная тревога", беседа испектоора ГИБДД "Безопасность на дороге"</t>
  </si>
  <si>
    <t>что такое хорошо и что такое плохо.</t>
  </si>
  <si>
    <t>создание проектов Русские народные сказки"</t>
  </si>
  <si>
    <t>урок мужества</t>
  </si>
  <si>
    <t>ВОВ в истории моей семьи</t>
  </si>
  <si>
    <t>игры народов Урала</t>
  </si>
  <si>
    <t>"До свидания 1 класс!2</t>
  </si>
  <si>
    <t>итоги 3 четверти, АСПОН, собеседование с родителями</t>
  </si>
  <si>
    <t>День открытых дверей для первоклассников</t>
  </si>
  <si>
    <t>Фронтовые будни, Будни тыла, Москва встречает победителей</t>
  </si>
  <si>
    <t>изготовление поздравительных открыток для ветеранов</t>
  </si>
  <si>
    <t>Город мастеров</t>
  </si>
  <si>
    <t>правила безопасности при общении с животными, деньги в нашей жизни</t>
  </si>
  <si>
    <t>итоговый "Обо всем на свете</t>
  </si>
  <si>
    <t>10 чел</t>
  </si>
  <si>
    <t>Солдаткина, Пушкарева, Куликова</t>
  </si>
  <si>
    <t>Солдаткина</t>
  </si>
  <si>
    <t>Женщины в войне</t>
  </si>
  <si>
    <t xml:space="preserve">Бабин, Загребин, Лекомцев, Бычков, Бирюков, Панков, </t>
  </si>
  <si>
    <t>родителькое собрание</t>
  </si>
  <si>
    <t>родительские собрания</t>
  </si>
  <si>
    <t>Итогоая аттестация, мониторинг процесса подготовки к ЕГЭ</t>
  </si>
  <si>
    <t>выпуск газеты</t>
  </si>
  <si>
    <t>поздравление тимошкина Т</t>
  </si>
  <si>
    <t>2 место</t>
  </si>
  <si>
    <t>Блокада Ленинграда</t>
  </si>
  <si>
    <t>7 чел</t>
  </si>
  <si>
    <t>20 лет вывода войск из Афганистана</t>
  </si>
  <si>
    <t xml:space="preserve">Бычков Бирюков Лекомцев, Горинов </t>
  </si>
  <si>
    <t>Сергиенко Коновалов Кутуев</t>
  </si>
  <si>
    <t>Пушкарёв Кашинцев Трубицын</t>
  </si>
  <si>
    <t>Жигалов</t>
  </si>
  <si>
    <t>Лекомцев</t>
  </si>
  <si>
    <t>классные праздники</t>
  </si>
  <si>
    <t>от Солдата до генерала</t>
  </si>
  <si>
    <t>оформление стенда о воинах -интернационалистах</t>
  </si>
  <si>
    <t>конкурс бомбардиров</t>
  </si>
  <si>
    <t>поздравление юношей</t>
  </si>
  <si>
    <t xml:space="preserve">подготовка альбома, выступление: Кивелев, Чистякова, Пудова, Дьяконова, Клименко, Бадьин, Авдеев, </t>
  </si>
  <si>
    <t xml:space="preserve">Антипиво , </t>
  </si>
  <si>
    <t>8 чел</t>
  </si>
  <si>
    <t>посещение бассейна</t>
  </si>
  <si>
    <t>профилактика вредных привычек в семье</t>
  </si>
  <si>
    <t>Романова, Пушкарев,Пудова</t>
  </si>
  <si>
    <t>будни тыла, у войны не женское лицо</t>
  </si>
  <si>
    <t xml:space="preserve">Клименко, Пушкарёв, Кашинцев, Скляр, Таначев, Трубицын, </t>
  </si>
  <si>
    <t>Итоги года</t>
  </si>
  <si>
    <t>литературная гостинная</t>
  </si>
  <si>
    <t>3 место</t>
  </si>
  <si>
    <t>Блокада Ленинграда Победный май У войны не женское лицо</t>
  </si>
  <si>
    <t>участие 4чел</t>
  </si>
  <si>
    <t>Макарова, Драчкова, Власова, Сергиенко. Клжевников</t>
  </si>
  <si>
    <t>День допризывника Сергиенко, Кутуев, кожевников 7 место</t>
  </si>
  <si>
    <t>Итоги успеваемости за 1 полугодие</t>
  </si>
  <si>
    <t>Пиотроковская</t>
  </si>
  <si>
    <t>потапов</t>
  </si>
  <si>
    <t>украшение зала</t>
  </si>
  <si>
    <t>пожарная безопасность</t>
  </si>
  <si>
    <t>Зиянтдинова, Котельникова, Ватрунина, Бровкина, Попова</t>
  </si>
  <si>
    <t>"Советский строй", "Новый порядок"</t>
  </si>
  <si>
    <t>участие 8 чел.</t>
  </si>
  <si>
    <t>Потапов, Корнилов, Спиридонов</t>
  </si>
  <si>
    <t>День допризывникаФеденев, спиридонов, Потапов</t>
  </si>
  <si>
    <t>Выполнение программы по ОБЖ. Сборы допризывников</t>
  </si>
  <si>
    <t>Феденев -1м, в городских соревнованиях</t>
  </si>
  <si>
    <t>Зиянтдинова Альбина</t>
  </si>
  <si>
    <t>Вы наши защитники, изготовление открыток для пап</t>
  </si>
  <si>
    <t xml:space="preserve">Шалагинова, Новикова, , Царева, Никулина, Мартюшина, </t>
  </si>
  <si>
    <t>подготовка альбома, выступление агитбригады</t>
  </si>
  <si>
    <t>взаимоотношения учащихся в коллективе</t>
  </si>
  <si>
    <t>Казанцева, новикова, васильева, Шалагинова, предеин, Шарафутдинов, Никулина</t>
  </si>
  <si>
    <t>Партизаны, Новый порядок</t>
  </si>
  <si>
    <t>Предеин</t>
  </si>
  <si>
    <t>Шалагинова -теннис</t>
  </si>
  <si>
    <t>посещение бассейна, участие в фестивалеюных театралов 8 чел</t>
  </si>
  <si>
    <t>участие в фестивале  пионерской песни "Звонкие голоса"</t>
  </si>
  <si>
    <t>воспитание толерантности</t>
  </si>
  <si>
    <t>Итоги учебного года</t>
  </si>
  <si>
    <t xml:space="preserve"> генеральная уборка +</t>
  </si>
  <si>
    <t>последний звонок</t>
  </si>
  <si>
    <t>выступление</t>
  </si>
  <si>
    <t>уральская гряда</t>
  </si>
  <si>
    <t>серебряное пёрышко</t>
  </si>
  <si>
    <t>Шалагинова, Царева</t>
  </si>
  <si>
    <t>классный час и чаепитие, новикова, Казанцева</t>
  </si>
  <si>
    <t>интнрнет проект(англ) Царева</t>
  </si>
  <si>
    <t>интернет проект (англ) Царева</t>
  </si>
  <si>
    <t>Казанцева Ольга</t>
  </si>
  <si>
    <t>Васильева Кристина</t>
  </si>
  <si>
    <t>конкурс в КР Шарафутдинов, Царева</t>
  </si>
  <si>
    <t>Бдокада Ленинграда</t>
  </si>
  <si>
    <t>помощь ветеранам</t>
  </si>
  <si>
    <t>Жирякова, аристов, Жигалов, Белицер</t>
  </si>
  <si>
    <t>осторожно-пожар, беседа ВДПО</t>
  </si>
  <si>
    <t>туризм, спорт</t>
  </si>
  <si>
    <t>волейбол-4 чел., баскетбол 5 чел</t>
  </si>
  <si>
    <t>Кунякина, Рыболовлева, Сергеев</t>
  </si>
  <si>
    <t>направление</t>
  </si>
  <si>
    <t>в страну знаний</t>
  </si>
  <si>
    <t>Моя  малая родина</t>
  </si>
  <si>
    <t>Сильные смелые ловкие</t>
  </si>
  <si>
    <t>в мире прекрасного</t>
  </si>
  <si>
    <t>пресс-центр</t>
  </si>
  <si>
    <t>суперстрой</t>
  </si>
  <si>
    <t>я-гражданин</t>
  </si>
  <si>
    <t>10а</t>
  </si>
  <si>
    <t>10б</t>
  </si>
  <si>
    <t>Смирнова П, Солдаткина О.</t>
  </si>
  <si>
    <t>1 четверть</t>
  </si>
  <si>
    <t>итого</t>
  </si>
  <si>
    <t>2 четверть</t>
  </si>
  <si>
    <t>3 четверть</t>
  </si>
  <si>
    <t>4 четверть</t>
  </si>
  <si>
    <t>Счетная комиссия:</t>
  </si>
  <si>
    <t>Брус К</t>
  </si>
  <si>
    <t>Пушкарева А</t>
  </si>
  <si>
    <t>Романова А</t>
  </si>
  <si>
    <t>Дьяконова Я</t>
  </si>
  <si>
    <t>Протокол подведения итогов конкурса "Самый лучший класс"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</si>
</sst>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top" wrapText="1"/>
    </xf>
    <xf numFmtId="16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top" wrapText="1"/>
    </xf>
    <xf numFmtId="16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  <xf numFmtId="16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0" fillId="37" borderId="10" xfId="0" applyFill="1" applyBorder="1" applyAlignment="1">
      <alignment vertical="top" wrapText="1"/>
    </xf>
    <xf numFmtId="0" fontId="0" fillId="37" borderId="0" xfId="0" applyFill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top" wrapText="1"/>
    </xf>
    <xf numFmtId="0" fontId="0" fillId="39" borderId="10" xfId="0" applyFill="1" applyBorder="1" applyAlignment="1">
      <alignment vertical="top" wrapText="1"/>
    </xf>
    <xf numFmtId="0" fontId="0" fillId="39" borderId="10" xfId="0" applyFill="1" applyBorder="1" applyAlignment="1">
      <alignment horizontal="center" vertical="top" wrapText="1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vertical="top" wrapText="1"/>
    </xf>
    <xf numFmtId="16" fontId="0" fillId="40" borderId="10" xfId="0" applyNumberFormat="1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16" fontId="0" fillId="36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38" borderId="10" xfId="0" applyFill="1" applyBorder="1" applyAlignment="1">
      <alignment vertical="top" wrapText="1"/>
    </xf>
    <xf numFmtId="0" fontId="0" fillId="34" borderId="10" xfId="0" applyFill="1" applyBorder="1" applyAlignment="1" quotePrefix="1">
      <alignment vertical="top" wrapText="1"/>
    </xf>
    <xf numFmtId="0" fontId="0" fillId="33" borderId="10" xfId="0" applyFill="1" applyBorder="1" applyAlignment="1">
      <alignment vertical="top"/>
    </xf>
    <xf numFmtId="0" fontId="0" fillId="39" borderId="10" xfId="0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12" xfId="0" applyFill="1" applyBorder="1" applyAlignment="1">
      <alignment vertical="top"/>
    </xf>
    <xf numFmtId="0" fontId="0" fillId="4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8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3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36" borderId="14" xfId="0" applyFill="1" applyBorder="1" applyAlignment="1">
      <alignment vertical="top" textRotation="90" wrapText="1"/>
    </xf>
    <xf numFmtId="0" fontId="0" fillId="36" borderId="11" xfId="0" applyFill="1" applyBorder="1" applyAlignment="1">
      <alignment vertical="top" textRotation="90" wrapText="1"/>
    </xf>
    <xf numFmtId="0" fontId="0" fillId="36" borderId="15" xfId="0" applyFill="1" applyBorder="1" applyAlignment="1">
      <alignment vertical="top" textRotation="90" wrapText="1"/>
    </xf>
    <xf numFmtId="0" fontId="0" fillId="0" borderId="0" xfId="0" applyAlignment="1">
      <alignment vertical="top" wrapText="1"/>
    </xf>
    <xf numFmtId="0" fontId="0" fillId="35" borderId="14" xfId="0" applyFill="1" applyBorder="1" applyAlignment="1">
      <alignment vertical="top" textRotation="90" wrapText="1"/>
    </xf>
    <xf numFmtId="0" fontId="0" fillId="35" borderId="11" xfId="0" applyFill="1" applyBorder="1" applyAlignment="1">
      <alignment vertical="top" textRotation="90" wrapText="1"/>
    </xf>
    <xf numFmtId="0" fontId="0" fillId="35" borderId="15" xfId="0" applyFill="1" applyBorder="1" applyAlignment="1">
      <alignment vertical="top" textRotation="90" wrapText="1"/>
    </xf>
    <xf numFmtId="0" fontId="0" fillId="33" borderId="14" xfId="0" applyFill="1" applyBorder="1" applyAlignment="1">
      <alignment vertical="top" textRotation="90" wrapText="1"/>
    </xf>
    <xf numFmtId="0" fontId="0" fillId="33" borderId="11" xfId="0" applyFill="1" applyBorder="1" applyAlignment="1">
      <alignment vertical="top" textRotation="90" wrapText="1"/>
    </xf>
    <xf numFmtId="0" fontId="0" fillId="33" borderId="15" xfId="0" applyFill="1" applyBorder="1" applyAlignment="1">
      <alignment vertical="top" textRotation="90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textRotation="90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M1">
      <selection activeCell="Q19" sqref="Q19"/>
    </sheetView>
  </sheetViews>
  <sheetFormatPr defaultColWidth="9.140625" defaultRowHeight="15"/>
  <cols>
    <col min="1" max="1" width="5.7109375" style="0" customWidth="1"/>
    <col min="2" max="2" width="22.8515625" style="0" customWidth="1"/>
    <col min="3" max="3" width="17.28125" style="0" customWidth="1"/>
    <col min="4" max="4" width="18.140625" style="0" customWidth="1"/>
    <col min="5" max="5" width="11.28125" style="0" customWidth="1"/>
    <col min="6" max="6" width="13.00390625" style="0" customWidth="1"/>
    <col min="8" max="8" width="40.00390625" style="0" customWidth="1"/>
    <col min="9" max="9" width="28.7109375" style="0" customWidth="1"/>
    <col min="10" max="10" width="14.140625" style="0" customWidth="1"/>
    <col min="11" max="11" width="30.421875" style="0" customWidth="1"/>
    <col min="12" max="12" width="13.7109375" style="0" customWidth="1"/>
    <col min="13" max="13" width="16.421875" style="0" customWidth="1"/>
    <col min="14" max="14" width="11.421875" style="0" customWidth="1"/>
    <col min="15" max="15" width="26.7109375" style="0" customWidth="1"/>
    <col min="16" max="16" width="16.140625" style="0" customWidth="1"/>
    <col min="17" max="17" width="18.7109375" style="0" customWidth="1"/>
    <col min="18" max="18" width="14.8515625" style="0" customWidth="1"/>
    <col min="19" max="19" width="14.28125" style="0" customWidth="1"/>
    <col min="20" max="20" width="11.140625" style="0" customWidth="1"/>
    <col min="21" max="21" width="12.00390625" style="0" customWidth="1"/>
    <col min="22" max="22" width="26.140625" style="0" customWidth="1"/>
  </cols>
  <sheetData>
    <row r="1" spans="1:22" ht="45">
      <c r="A1" s="74" t="s">
        <v>0</v>
      </c>
      <c r="B1" s="74" t="s">
        <v>1</v>
      </c>
      <c r="C1" s="74" t="s">
        <v>13</v>
      </c>
      <c r="D1" s="8" t="s">
        <v>17</v>
      </c>
      <c r="E1" s="8" t="s">
        <v>19</v>
      </c>
      <c r="F1" s="8" t="s">
        <v>20</v>
      </c>
      <c r="G1" s="8" t="s">
        <v>22</v>
      </c>
      <c r="H1" s="8" t="s">
        <v>23</v>
      </c>
      <c r="I1" s="8" t="s">
        <v>47</v>
      </c>
      <c r="J1" s="8" t="s">
        <v>36</v>
      </c>
      <c r="K1" s="8" t="s">
        <v>31</v>
      </c>
      <c r="L1" s="4"/>
      <c r="M1" s="4" t="s">
        <v>32</v>
      </c>
      <c r="N1" s="4" t="s">
        <v>33</v>
      </c>
      <c r="O1" s="4" t="s">
        <v>34</v>
      </c>
      <c r="P1" s="4" t="s">
        <v>35</v>
      </c>
      <c r="Q1" s="76" t="s">
        <v>83</v>
      </c>
      <c r="R1" s="73"/>
      <c r="S1" s="73"/>
      <c r="T1" s="73"/>
      <c r="U1" s="73"/>
      <c r="V1" s="8"/>
    </row>
    <row r="2" spans="1:22" ht="30">
      <c r="A2" s="75"/>
      <c r="B2" s="75"/>
      <c r="C2" s="75"/>
      <c r="D2" s="25">
        <v>39692</v>
      </c>
      <c r="E2" s="25">
        <v>39693</v>
      </c>
      <c r="F2" s="25">
        <v>39697</v>
      </c>
      <c r="G2" s="25">
        <v>39708</v>
      </c>
      <c r="H2" s="25">
        <v>39709</v>
      </c>
      <c r="I2" s="8"/>
      <c r="J2" s="25">
        <v>39708</v>
      </c>
      <c r="K2" s="25">
        <v>39714</v>
      </c>
      <c r="L2" s="5"/>
      <c r="M2" s="5">
        <v>39717</v>
      </c>
      <c r="N2" s="5">
        <v>39722</v>
      </c>
      <c r="O2" s="5">
        <v>39723</v>
      </c>
      <c r="P2" s="4"/>
      <c r="Q2" s="1" t="s">
        <v>84</v>
      </c>
      <c r="R2" s="2" t="s">
        <v>86</v>
      </c>
      <c r="S2" s="1" t="s">
        <v>87</v>
      </c>
      <c r="T2" s="12" t="s">
        <v>89</v>
      </c>
      <c r="U2" s="1" t="s">
        <v>90</v>
      </c>
      <c r="V2" s="24" t="s">
        <v>65</v>
      </c>
    </row>
    <row r="3" spans="1:22" ht="53.25" customHeight="1">
      <c r="A3" s="8">
        <v>5</v>
      </c>
      <c r="B3" s="8" t="s">
        <v>6</v>
      </c>
      <c r="C3" s="8" t="s">
        <v>14</v>
      </c>
      <c r="D3" s="31"/>
      <c r="E3" s="37"/>
      <c r="F3" s="31"/>
      <c r="G3" s="37"/>
      <c r="H3" s="47"/>
      <c r="I3" s="47"/>
      <c r="J3" s="47"/>
      <c r="K3" s="39" t="s">
        <v>40</v>
      </c>
      <c r="L3" s="4"/>
      <c r="M3" s="4"/>
      <c r="N3" s="4"/>
      <c r="O3" s="48"/>
      <c r="P3" s="48"/>
      <c r="Q3" s="35" t="s">
        <v>106</v>
      </c>
      <c r="R3" s="49"/>
      <c r="S3" s="50"/>
      <c r="T3" s="45" t="s">
        <v>77</v>
      </c>
      <c r="U3" s="50"/>
      <c r="V3" s="8"/>
    </row>
    <row r="4" spans="1:22" ht="67.5" customHeight="1">
      <c r="A4" s="8">
        <v>6</v>
      </c>
      <c r="B4" s="8" t="s">
        <v>7</v>
      </c>
      <c r="C4" s="8" t="s">
        <v>15</v>
      </c>
      <c r="D4" s="31" t="s">
        <v>18</v>
      </c>
      <c r="E4" s="37"/>
      <c r="F4" s="31"/>
      <c r="G4" s="37"/>
      <c r="H4" s="31" t="s">
        <v>26</v>
      </c>
      <c r="I4" s="47"/>
      <c r="J4" s="38" t="s">
        <v>37</v>
      </c>
      <c r="K4" s="39" t="s">
        <v>41</v>
      </c>
      <c r="L4" s="4"/>
      <c r="M4" s="4"/>
      <c r="N4" s="4"/>
      <c r="O4" s="33" t="s">
        <v>56</v>
      </c>
      <c r="P4" s="48"/>
      <c r="Q4" s="35" t="s">
        <v>107</v>
      </c>
      <c r="R4" s="49"/>
      <c r="S4" s="50"/>
      <c r="T4" s="50"/>
      <c r="U4" s="50"/>
      <c r="V4" s="8"/>
    </row>
    <row r="5" spans="1:22" ht="40.5" customHeight="1">
      <c r="A5" s="8">
        <v>7</v>
      </c>
      <c r="B5" s="8" t="s">
        <v>8</v>
      </c>
      <c r="C5" s="8" t="s">
        <v>16</v>
      </c>
      <c r="D5" s="31"/>
      <c r="E5" s="37"/>
      <c r="F5" s="47" t="s">
        <v>21</v>
      </c>
      <c r="G5" s="37"/>
      <c r="H5" s="47"/>
      <c r="I5" s="37" t="s">
        <v>50</v>
      </c>
      <c r="J5" s="47"/>
      <c r="K5" s="40" t="s">
        <v>42</v>
      </c>
      <c r="L5" s="7"/>
      <c r="M5" s="4"/>
      <c r="N5" s="4"/>
      <c r="O5" s="33" t="s">
        <v>55</v>
      </c>
      <c r="P5" s="48"/>
      <c r="Q5" s="35" t="s">
        <v>104</v>
      </c>
      <c r="R5" s="49"/>
      <c r="S5" s="50"/>
      <c r="T5" s="50"/>
      <c r="U5" s="50"/>
      <c r="V5" s="39" t="s">
        <v>102</v>
      </c>
    </row>
    <row r="6" spans="1:22" ht="60.75" customHeight="1">
      <c r="A6" s="8">
        <v>8</v>
      </c>
      <c r="B6" s="8" t="s">
        <v>9</v>
      </c>
      <c r="C6" s="8" t="s">
        <v>30</v>
      </c>
      <c r="D6" s="31"/>
      <c r="E6" s="37"/>
      <c r="F6" s="31"/>
      <c r="G6" s="37"/>
      <c r="H6" s="31" t="s">
        <v>27</v>
      </c>
      <c r="I6" s="37" t="s">
        <v>51</v>
      </c>
      <c r="J6" s="47"/>
      <c r="K6" s="39" t="s">
        <v>43</v>
      </c>
      <c r="L6" s="4"/>
      <c r="M6" s="4"/>
      <c r="N6" s="4"/>
      <c r="O6" s="33" t="s">
        <v>54</v>
      </c>
      <c r="P6" s="48"/>
      <c r="Q6" s="35" t="s">
        <v>105</v>
      </c>
      <c r="R6" s="49"/>
      <c r="S6" s="50"/>
      <c r="T6" s="50"/>
      <c r="U6" s="50"/>
      <c r="V6" s="39" t="s">
        <v>103</v>
      </c>
    </row>
    <row r="7" spans="1:22" ht="42.75" customHeight="1">
      <c r="A7" s="8">
        <v>10</v>
      </c>
      <c r="B7" s="8" t="s">
        <v>10</v>
      </c>
      <c r="C7" s="8"/>
      <c r="D7" s="31"/>
      <c r="E7" s="37"/>
      <c r="F7" s="47" t="s">
        <v>21</v>
      </c>
      <c r="G7" s="37"/>
      <c r="H7" s="31" t="s">
        <v>29</v>
      </c>
      <c r="I7" s="37" t="s">
        <v>52</v>
      </c>
      <c r="J7" s="47"/>
      <c r="K7" s="39" t="s">
        <v>44</v>
      </c>
      <c r="L7" s="4"/>
      <c r="M7" s="4"/>
      <c r="N7" s="4"/>
      <c r="O7" s="33" t="s">
        <v>49</v>
      </c>
      <c r="P7" s="48"/>
      <c r="Q7" s="50"/>
      <c r="R7" s="49"/>
      <c r="S7" s="50"/>
      <c r="T7" s="50"/>
      <c r="U7" s="45" t="s">
        <v>77</v>
      </c>
      <c r="V7" s="8"/>
    </row>
    <row r="8" spans="1:22" ht="34.5" customHeight="1">
      <c r="A8" s="8">
        <v>10</v>
      </c>
      <c r="B8" s="8" t="s">
        <v>11</v>
      </c>
      <c r="C8" s="8"/>
      <c r="D8" s="31"/>
      <c r="E8" s="37"/>
      <c r="F8" s="47" t="s">
        <v>21</v>
      </c>
      <c r="G8" s="37"/>
      <c r="H8" s="47"/>
      <c r="I8" s="37" t="s">
        <v>53</v>
      </c>
      <c r="J8" s="47"/>
      <c r="K8" s="39" t="s">
        <v>45</v>
      </c>
      <c r="L8" s="4"/>
      <c r="M8" s="4"/>
      <c r="N8" s="4"/>
      <c r="O8" s="48"/>
      <c r="P8" s="48"/>
      <c r="Q8" s="50"/>
      <c r="R8" s="49"/>
      <c r="S8" s="50"/>
      <c r="T8" s="50"/>
      <c r="U8" s="45" t="s">
        <v>77</v>
      </c>
      <c r="V8" s="38" t="s">
        <v>77</v>
      </c>
    </row>
    <row r="9" spans="1:22" ht="87" customHeight="1">
      <c r="A9" s="8">
        <v>11</v>
      </c>
      <c r="B9" s="8" t="s">
        <v>12</v>
      </c>
      <c r="C9" s="8"/>
      <c r="D9" s="31" t="s">
        <v>18</v>
      </c>
      <c r="E9" s="37"/>
      <c r="F9" s="47" t="s">
        <v>21</v>
      </c>
      <c r="G9" s="37"/>
      <c r="H9" s="31" t="s">
        <v>28</v>
      </c>
      <c r="I9" s="47"/>
      <c r="J9" s="47"/>
      <c r="K9" s="39" t="s">
        <v>46</v>
      </c>
      <c r="L9" s="4"/>
      <c r="M9" s="4"/>
      <c r="N9" s="4"/>
      <c r="O9" s="33" t="s">
        <v>57</v>
      </c>
      <c r="P9" s="41" t="s">
        <v>82</v>
      </c>
      <c r="Q9" s="33" t="s">
        <v>85</v>
      </c>
      <c r="R9" s="42" t="s">
        <v>518</v>
      </c>
      <c r="S9" s="46" t="s">
        <v>88</v>
      </c>
      <c r="T9" s="50"/>
      <c r="U9" s="50"/>
      <c r="V9" s="38" t="s">
        <v>77</v>
      </c>
    </row>
    <row r="10" ht="15">
      <c r="D10" s="32"/>
    </row>
    <row r="11" ht="15">
      <c r="D11" s="32"/>
    </row>
    <row r="12" spans="1:21" ht="45">
      <c r="A12" s="72"/>
      <c r="B12" s="73"/>
      <c r="C12" s="73"/>
      <c r="D12" s="33" t="s">
        <v>17</v>
      </c>
      <c r="E12" s="4" t="s">
        <v>19</v>
      </c>
      <c r="F12" s="4" t="s">
        <v>20</v>
      </c>
      <c r="G12" s="4" t="s">
        <v>22</v>
      </c>
      <c r="H12" s="4" t="s">
        <v>23</v>
      </c>
      <c r="I12" s="4" t="s">
        <v>65</v>
      </c>
      <c r="J12" s="4" t="s">
        <v>197</v>
      </c>
      <c r="K12" s="4" t="s">
        <v>199</v>
      </c>
      <c r="L12" s="4" t="s">
        <v>209</v>
      </c>
      <c r="M12" s="4" t="s">
        <v>32</v>
      </c>
      <c r="N12" s="4"/>
      <c r="O12" s="4" t="s">
        <v>200</v>
      </c>
      <c r="P12" s="4" t="s">
        <v>202</v>
      </c>
      <c r="Q12" s="18" t="s">
        <v>204</v>
      </c>
      <c r="R12" s="8" t="s">
        <v>211</v>
      </c>
      <c r="S12" s="8" t="s">
        <v>213</v>
      </c>
      <c r="T12" s="8" t="s">
        <v>83</v>
      </c>
      <c r="U12" s="19"/>
    </row>
    <row r="13" spans="1:22" ht="15">
      <c r="A13" s="72"/>
      <c r="B13" s="73"/>
      <c r="C13" s="73"/>
      <c r="D13" s="34">
        <v>39692</v>
      </c>
      <c r="E13" s="5">
        <v>39693</v>
      </c>
      <c r="F13" s="5">
        <v>39697</v>
      </c>
      <c r="G13" s="5">
        <v>39708</v>
      </c>
      <c r="H13" s="5">
        <v>39709</v>
      </c>
      <c r="I13" s="4"/>
      <c r="J13" s="5">
        <v>40085</v>
      </c>
      <c r="K13" s="5"/>
      <c r="L13" s="5">
        <v>40088</v>
      </c>
      <c r="M13" s="5">
        <v>39717</v>
      </c>
      <c r="N13" s="5"/>
      <c r="O13" s="5"/>
      <c r="P13" s="4"/>
      <c r="Q13" s="21">
        <v>40118</v>
      </c>
      <c r="R13" s="8"/>
      <c r="S13" s="8"/>
      <c r="T13" s="8"/>
      <c r="U13" s="1"/>
      <c r="V13" s="13"/>
    </row>
    <row r="14" spans="1:21" ht="75">
      <c r="A14" s="1">
        <v>1</v>
      </c>
      <c r="B14" s="6" t="s">
        <v>2</v>
      </c>
      <c r="C14" s="6"/>
      <c r="D14" s="33" t="s">
        <v>205</v>
      </c>
      <c r="E14" s="41" t="s">
        <v>195</v>
      </c>
      <c r="F14" s="33" t="s">
        <v>77</v>
      </c>
      <c r="G14" s="41" t="s">
        <v>77</v>
      </c>
      <c r="H14" s="4"/>
      <c r="I14" s="54" t="s">
        <v>220</v>
      </c>
      <c r="J14" s="41" t="s">
        <v>221</v>
      </c>
      <c r="K14" s="41" t="s">
        <v>77</v>
      </c>
      <c r="L14" s="4"/>
      <c r="M14" s="4" t="s">
        <v>222</v>
      </c>
      <c r="N14" s="33" t="s">
        <v>276</v>
      </c>
      <c r="O14" s="33" t="s">
        <v>201</v>
      </c>
      <c r="P14" s="4"/>
      <c r="Q14" s="55" t="s">
        <v>77</v>
      </c>
      <c r="R14" s="51" t="s">
        <v>212</v>
      </c>
      <c r="S14" s="8"/>
      <c r="T14" s="8"/>
      <c r="U14" s="1"/>
    </row>
    <row r="15" spans="1:21" ht="90">
      <c r="A15" s="1">
        <v>2</v>
      </c>
      <c r="B15" s="6" t="s">
        <v>3</v>
      </c>
      <c r="C15" s="6"/>
      <c r="D15" s="33" t="s">
        <v>205</v>
      </c>
      <c r="E15" s="41" t="s">
        <v>217</v>
      </c>
      <c r="F15" s="33" t="s">
        <v>25</v>
      </c>
      <c r="G15" s="41" t="s">
        <v>77</v>
      </c>
      <c r="H15" s="33" t="s">
        <v>25</v>
      </c>
      <c r="I15" s="46" t="s">
        <v>216</v>
      </c>
      <c r="J15" s="4"/>
      <c r="K15" s="41" t="s">
        <v>218</v>
      </c>
      <c r="L15" s="33" t="s">
        <v>215</v>
      </c>
      <c r="M15" s="4"/>
      <c r="N15" s="4"/>
      <c r="O15" s="33" t="s">
        <v>201</v>
      </c>
      <c r="P15" s="4"/>
      <c r="Q15" s="55" t="s">
        <v>77</v>
      </c>
      <c r="R15" s="51" t="s">
        <v>212</v>
      </c>
      <c r="S15" s="38" t="s">
        <v>214</v>
      </c>
      <c r="T15" s="39" t="s">
        <v>219</v>
      </c>
      <c r="U15" s="1"/>
    </row>
    <row r="16" spans="1:21" ht="74.25" customHeight="1">
      <c r="A16" s="1">
        <v>3</v>
      </c>
      <c r="B16" s="6" t="s">
        <v>4</v>
      </c>
      <c r="C16" s="6"/>
      <c r="D16" s="33" t="s">
        <v>205</v>
      </c>
      <c r="E16" s="41" t="s">
        <v>206</v>
      </c>
      <c r="F16" s="33" t="s">
        <v>207</v>
      </c>
      <c r="G16" s="41" t="s">
        <v>77</v>
      </c>
      <c r="H16" s="4"/>
      <c r="I16" s="46" t="s">
        <v>208</v>
      </c>
      <c r="J16" s="4"/>
      <c r="K16" s="4"/>
      <c r="L16" s="33" t="s">
        <v>210</v>
      </c>
      <c r="M16" s="4"/>
      <c r="N16" s="4"/>
      <c r="O16" s="33" t="s">
        <v>201</v>
      </c>
      <c r="P16" s="4"/>
      <c r="Q16" s="55" t="s">
        <v>77</v>
      </c>
      <c r="R16" s="51" t="s">
        <v>212</v>
      </c>
      <c r="S16" s="8"/>
      <c r="T16" s="8"/>
      <c r="U16" s="1"/>
    </row>
    <row r="17" spans="1:21" ht="75">
      <c r="A17" s="1">
        <v>4</v>
      </c>
      <c r="B17" s="6" t="s">
        <v>5</v>
      </c>
      <c r="C17" s="6"/>
      <c r="D17" s="33" t="s">
        <v>18</v>
      </c>
      <c r="E17" s="41" t="s">
        <v>195</v>
      </c>
      <c r="F17" s="33" t="s">
        <v>196</v>
      </c>
      <c r="G17" s="41" t="s">
        <v>77</v>
      </c>
      <c r="H17" s="4"/>
      <c r="I17" s="46" t="s">
        <v>198</v>
      </c>
      <c r="J17" s="41" t="s">
        <v>77</v>
      </c>
      <c r="K17" s="41" t="s">
        <v>77</v>
      </c>
      <c r="L17" s="4"/>
      <c r="M17" s="4"/>
      <c r="N17" s="4"/>
      <c r="O17" s="33" t="s">
        <v>201</v>
      </c>
      <c r="P17" s="41" t="s">
        <v>203</v>
      </c>
      <c r="Q17" s="55" t="s">
        <v>77</v>
      </c>
      <c r="R17" s="51" t="s">
        <v>212</v>
      </c>
      <c r="S17" s="8"/>
      <c r="T17" s="8"/>
      <c r="U17" s="1"/>
    </row>
  </sheetData>
  <sheetProtection/>
  <mergeCells count="7">
    <mergeCell ref="Q1:U1"/>
    <mergeCell ref="A12:A13"/>
    <mergeCell ref="B12:B13"/>
    <mergeCell ref="C12:C13"/>
    <mergeCell ref="A1:A2"/>
    <mergeCell ref="B1:B2"/>
    <mergeCell ref="C1:C2"/>
  </mergeCells>
  <printOptions/>
  <pageMargins left="0.22" right="0.47" top="0.7480314960629921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18.421875" style="0" customWidth="1"/>
    <col min="3" max="3" width="18.8515625" style="0" customWidth="1"/>
    <col min="4" max="4" width="10.57421875" style="0" customWidth="1"/>
    <col min="5" max="5" width="23.140625" style="0" customWidth="1"/>
    <col min="7" max="7" width="11.7109375" style="0" customWidth="1"/>
    <col min="8" max="8" width="30.28125" style="0" customWidth="1"/>
    <col min="9" max="9" width="18.28125" style="0" customWidth="1"/>
    <col min="10" max="10" width="16.421875" style="0" customWidth="1"/>
    <col min="11" max="11" width="38.28125" style="0" customWidth="1"/>
    <col min="12" max="12" width="35.57421875" style="0" customWidth="1"/>
    <col min="13" max="13" width="26.421875" style="0" customWidth="1"/>
    <col min="15" max="15" width="19.421875" style="0" customWidth="1"/>
    <col min="16" max="16" width="18.28125" style="0" customWidth="1"/>
    <col min="17" max="17" width="11.00390625" style="0" customWidth="1"/>
    <col min="18" max="18" width="36.57421875" style="0" customWidth="1"/>
  </cols>
  <sheetData>
    <row r="1" spans="1:18" ht="15">
      <c r="A1" s="74" t="s">
        <v>0</v>
      </c>
      <c r="B1" s="74" t="s">
        <v>1</v>
      </c>
      <c r="C1" s="79"/>
      <c r="D1" s="83" t="s">
        <v>63</v>
      </c>
      <c r="E1" s="81"/>
      <c r="F1" s="81"/>
      <c r="G1" s="81"/>
      <c r="H1" s="82"/>
      <c r="I1" s="79" t="s">
        <v>70</v>
      </c>
      <c r="J1" s="79" t="s">
        <v>64</v>
      </c>
      <c r="K1" s="77" t="s">
        <v>91</v>
      </c>
      <c r="L1" s="77" t="s">
        <v>92</v>
      </c>
      <c r="M1" s="80" t="s">
        <v>93</v>
      </c>
      <c r="N1" s="81"/>
      <c r="O1" s="81"/>
      <c r="P1" s="82"/>
      <c r="Q1" s="77" t="s">
        <v>98</v>
      </c>
      <c r="R1" s="77" t="s">
        <v>121</v>
      </c>
    </row>
    <row r="2" spans="1:18" ht="30">
      <c r="A2" s="75"/>
      <c r="B2" s="75"/>
      <c r="C2" s="79"/>
      <c r="D2" s="8" t="s">
        <v>65</v>
      </c>
      <c r="E2" s="6" t="s">
        <v>66</v>
      </c>
      <c r="F2" s="8" t="s">
        <v>67</v>
      </c>
      <c r="G2" s="6" t="s">
        <v>68</v>
      </c>
      <c r="H2" s="6" t="s">
        <v>73</v>
      </c>
      <c r="I2" s="79"/>
      <c r="J2" s="79"/>
      <c r="K2" s="78"/>
      <c r="L2" s="78"/>
      <c r="M2" s="6" t="s">
        <v>0</v>
      </c>
      <c r="N2" s="26" t="s">
        <v>94</v>
      </c>
      <c r="O2" s="26" t="s">
        <v>95</v>
      </c>
      <c r="P2" s="27" t="s">
        <v>96</v>
      </c>
      <c r="Q2" s="78"/>
      <c r="R2" s="78"/>
    </row>
    <row r="3" spans="1:18" ht="86.25" customHeight="1">
      <c r="A3" s="6">
        <v>5</v>
      </c>
      <c r="B3" s="6" t="s">
        <v>6</v>
      </c>
      <c r="C3" s="51" t="s">
        <v>114</v>
      </c>
      <c r="D3" s="38" t="s">
        <v>109</v>
      </c>
      <c r="E3" s="8"/>
      <c r="F3" s="36" t="s">
        <v>110</v>
      </c>
      <c r="G3" s="8"/>
      <c r="H3" s="31" t="s">
        <v>108</v>
      </c>
      <c r="I3" s="8"/>
      <c r="J3" s="8"/>
      <c r="K3" s="8"/>
      <c r="L3" s="37" t="s">
        <v>111</v>
      </c>
      <c r="M3" s="31">
        <v>1</v>
      </c>
      <c r="N3" s="36" t="s">
        <v>77</v>
      </c>
      <c r="O3" s="31" t="s">
        <v>112</v>
      </c>
      <c r="P3" s="61" t="s">
        <v>77</v>
      </c>
      <c r="Q3" s="31" t="s">
        <v>113</v>
      </c>
      <c r="R3" s="51" t="s">
        <v>120</v>
      </c>
    </row>
    <row r="4" spans="1:18" ht="99" customHeight="1">
      <c r="A4" s="6">
        <v>6</v>
      </c>
      <c r="B4" s="6" t="s">
        <v>7</v>
      </c>
      <c r="C4" s="6"/>
      <c r="D4" s="38" t="s">
        <v>78</v>
      </c>
      <c r="E4" s="36" t="s">
        <v>77</v>
      </c>
      <c r="F4" s="8"/>
      <c r="G4" s="38" t="s">
        <v>79</v>
      </c>
      <c r="H4" s="31" t="s">
        <v>80</v>
      </c>
      <c r="I4" s="6"/>
      <c r="J4" s="6"/>
      <c r="K4" s="8"/>
      <c r="L4" s="6"/>
      <c r="M4" s="58"/>
      <c r="N4" s="59"/>
      <c r="O4" s="6"/>
      <c r="P4" s="28"/>
      <c r="Q4" s="6"/>
      <c r="R4" s="51"/>
    </row>
    <row r="5" spans="1:18" s="15" customFormat="1" ht="83.25" customHeight="1">
      <c r="A5" s="6">
        <v>7</v>
      </c>
      <c r="B5" s="6" t="s">
        <v>8</v>
      </c>
      <c r="C5" s="6"/>
      <c r="D5" s="8"/>
      <c r="E5" s="8"/>
      <c r="F5" s="8"/>
      <c r="G5" s="8"/>
      <c r="H5" s="59"/>
      <c r="I5" s="6"/>
      <c r="J5" s="6"/>
      <c r="K5" s="51" t="s">
        <v>118</v>
      </c>
      <c r="L5" s="37" t="s">
        <v>122</v>
      </c>
      <c r="M5" s="8" t="s">
        <v>21</v>
      </c>
      <c r="N5" s="36">
        <v>3</v>
      </c>
      <c r="O5" s="31" t="s">
        <v>123</v>
      </c>
      <c r="P5" s="61" t="s">
        <v>77</v>
      </c>
      <c r="Q5" s="31" t="s">
        <v>113</v>
      </c>
      <c r="R5" s="51" t="s">
        <v>119</v>
      </c>
    </row>
    <row r="6" spans="1:18" ht="113.25" customHeight="1">
      <c r="A6" s="6">
        <v>8</v>
      </c>
      <c r="B6" s="6" t="s">
        <v>9</v>
      </c>
      <c r="C6" s="6"/>
      <c r="D6" s="8"/>
      <c r="E6" s="57" t="s">
        <v>74</v>
      </c>
      <c r="F6" s="8"/>
      <c r="G6" s="38" t="s">
        <v>76</v>
      </c>
      <c r="H6" s="31" t="s">
        <v>75</v>
      </c>
      <c r="I6" s="38" t="s">
        <v>71</v>
      </c>
      <c r="J6" s="38" t="s">
        <v>69</v>
      </c>
      <c r="K6" s="51" t="s">
        <v>125</v>
      </c>
      <c r="L6" s="6"/>
      <c r="M6" s="58"/>
      <c r="N6" s="59"/>
      <c r="O6" s="6"/>
      <c r="P6" s="28"/>
      <c r="Q6" s="6"/>
      <c r="R6" s="51"/>
    </row>
    <row r="7" spans="1:18" ht="79.5" customHeight="1">
      <c r="A7" s="6">
        <v>10</v>
      </c>
      <c r="B7" s="6" t="s">
        <v>10</v>
      </c>
      <c r="C7" s="6"/>
      <c r="D7" s="8"/>
      <c r="E7" s="36" t="s">
        <v>77</v>
      </c>
      <c r="F7" s="8"/>
      <c r="G7" s="8"/>
      <c r="H7" s="31" t="s">
        <v>81</v>
      </c>
      <c r="I7" s="6"/>
      <c r="J7" s="6"/>
      <c r="K7" s="51" t="s">
        <v>117</v>
      </c>
      <c r="L7" s="6"/>
      <c r="M7" s="58"/>
      <c r="N7" s="60"/>
      <c r="O7" s="6"/>
      <c r="P7" s="28"/>
      <c r="Q7" s="6"/>
      <c r="R7" s="51"/>
    </row>
    <row r="8" spans="1:18" ht="111" customHeight="1">
      <c r="A8" s="6">
        <v>10</v>
      </c>
      <c r="B8" s="6" t="s">
        <v>11</v>
      </c>
      <c r="C8" s="6"/>
      <c r="D8" s="8"/>
      <c r="E8" s="8"/>
      <c r="F8" s="8"/>
      <c r="G8" s="8"/>
      <c r="H8" s="6"/>
      <c r="I8" s="6"/>
      <c r="J8" s="6"/>
      <c r="K8" s="51" t="s">
        <v>116</v>
      </c>
      <c r="L8" s="37" t="s">
        <v>100</v>
      </c>
      <c r="M8" s="58" t="s">
        <v>77</v>
      </c>
      <c r="N8" s="60">
        <v>1</v>
      </c>
      <c r="O8" s="6"/>
      <c r="P8" s="62" t="s">
        <v>77</v>
      </c>
      <c r="Q8" s="31" t="s">
        <v>101</v>
      </c>
      <c r="R8" s="51"/>
    </row>
    <row r="9" spans="1:18" ht="110.25" customHeight="1">
      <c r="A9" s="6">
        <v>11</v>
      </c>
      <c r="B9" s="6" t="s">
        <v>12</v>
      </c>
      <c r="C9" s="6"/>
      <c r="D9" s="8"/>
      <c r="E9" s="36" t="s">
        <v>77</v>
      </c>
      <c r="F9" s="8"/>
      <c r="G9" s="8"/>
      <c r="H9" s="6"/>
      <c r="I9" s="38" t="s">
        <v>72</v>
      </c>
      <c r="J9" s="6"/>
      <c r="K9" s="51" t="s">
        <v>115</v>
      </c>
      <c r="L9" s="6"/>
      <c r="M9" s="58" t="s">
        <v>77</v>
      </c>
      <c r="N9" s="60">
        <v>2</v>
      </c>
      <c r="O9" s="31" t="s">
        <v>97</v>
      </c>
      <c r="P9" s="62" t="s">
        <v>77</v>
      </c>
      <c r="Q9" s="31" t="s">
        <v>99</v>
      </c>
      <c r="R9" s="51"/>
    </row>
    <row r="14" spans="1:21" ht="45">
      <c r="A14" s="22"/>
      <c r="B14" s="19"/>
      <c r="C14" s="8" t="s">
        <v>65</v>
      </c>
      <c r="D14" s="4" t="s">
        <v>32</v>
      </c>
      <c r="E14" s="4" t="s">
        <v>223</v>
      </c>
      <c r="F14" s="4" t="s">
        <v>224</v>
      </c>
      <c r="G14" s="4" t="s">
        <v>253</v>
      </c>
      <c r="H14" s="4" t="s">
        <v>225</v>
      </c>
      <c r="I14" s="4"/>
      <c r="J14" s="4" t="s">
        <v>229</v>
      </c>
      <c r="K14" s="4" t="s">
        <v>231</v>
      </c>
      <c r="L14" s="4" t="s">
        <v>234</v>
      </c>
      <c r="M14" s="4" t="s">
        <v>244</v>
      </c>
      <c r="N14" s="4" t="s">
        <v>246</v>
      </c>
      <c r="O14" s="4" t="s">
        <v>262</v>
      </c>
      <c r="P14" s="4" t="s">
        <v>35</v>
      </c>
      <c r="Q14" s="18" t="s">
        <v>266</v>
      </c>
      <c r="R14" s="8" t="s">
        <v>270</v>
      </c>
      <c r="S14" s="29"/>
      <c r="T14" s="29"/>
      <c r="U14" s="23"/>
    </row>
    <row r="15" spans="1:21" ht="123" customHeight="1">
      <c r="A15" s="1">
        <v>1</v>
      </c>
      <c r="B15" s="6" t="s">
        <v>2</v>
      </c>
      <c r="C15" s="38" t="s">
        <v>233</v>
      </c>
      <c r="D15" s="4" t="s">
        <v>227</v>
      </c>
      <c r="E15" s="41" t="s">
        <v>235</v>
      </c>
      <c r="F15" s="33" t="s">
        <v>228</v>
      </c>
      <c r="G15" s="4"/>
      <c r="H15" s="41" t="s">
        <v>243</v>
      </c>
      <c r="I15" s="52" t="s">
        <v>226</v>
      </c>
      <c r="J15" s="53" t="s">
        <v>230</v>
      </c>
      <c r="K15" s="33" t="s">
        <v>232</v>
      </c>
      <c r="L15" s="44" t="s">
        <v>77</v>
      </c>
      <c r="M15" s="33" t="s">
        <v>245</v>
      </c>
      <c r="N15" s="33" t="s">
        <v>247</v>
      </c>
      <c r="O15" s="4"/>
      <c r="P15" s="4"/>
      <c r="Q15" s="14"/>
      <c r="R15" s="8"/>
      <c r="S15" s="29"/>
      <c r="T15" s="29"/>
      <c r="U15" s="30"/>
    </row>
    <row r="16" spans="1:21" ht="135">
      <c r="A16" s="1">
        <v>2</v>
      </c>
      <c r="B16" s="6" t="s">
        <v>3</v>
      </c>
      <c r="C16" s="38" t="s">
        <v>249</v>
      </c>
      <c r="D16" s="4" t="s">
        <v>250</v>
      </c>
      <c r="E16" s="41" t="s">
        <v>248</v>
      </c>
      <c r="F16" s="33" t="s">
        <v>251</v>
      </c>
      <c r="G16" s="33" t="s">
        <v>254</v>
      </c>
      <c r="H16" s="41" t="s">
        <v>252</v>
      </c>
      <c r="I16" s="53" t="s">
        <v>257</v>
      </c>
      <c r="J16" s="53" t="s">
        <v>255</v>
      </c>
      <c r="K16" s="4"/>
      <c r="L16" s="44" t="s">
        <v>77</v>
      </c>
      <c r="M16" s="33" t="s">
        <v>245</v>
      </c>
      <c r="N16" s="33" t="s">
        <v>256</v>
      </c>
      <c r="O16" s="4"/>
      <c r="P16" s="4"/>
      <c r="Q16" s="14"/>
      <c r="R16" s="8"/>
      <c r="S16" s="29"/>
      <c r="T16" s="29"/>
      <c r="U16" s="30"/>
    </row>
    <row r="17" spans="1:21" ht="93.75" customHeight="1">
      <c r="A17" s="1">
        <v>3</v>
      </c>
      <c r="B17" s="6" t="s">
        <v>4</v>
      </c>
      <c r="C17" s="38" t="s">
        <v>264</v>
      </c>
      <c r="D17" s="4" t="s">
        <v>250</v>
      </c>
      <c r="E17" s="41" t="s">
        <v>248</v>
      </c>
      <c r="F17" s="33" t="s">
        <v>258</v>
      </c>
      <c r="G17" s="4"/>
      <c r="H17" s="41" t="s">
        <v>261</v>
      </c>
      <c r="I17" s="4"/>
      <c r="J17" s="53" t="s">
        <v>259</v>
      </c>
      <c r="K17" s="33" t="s">
        <v>260</v>
      </c>
      <c r="L17" s="44" t="s">
        <v>77</v>
      </c>
      <c r="M17" s="33" t="s">
        <v>245</v>
      </c>
      <c r="N17" s="4"/>
      <c r="O17" s="53" t="s">
        <v>263</v>
      </c>
      <c r="P17" s="4"/>
      <c r="Q17" s="14"/>
      <c r="R17" s="8"/>
      <c r="S17" s="29"/>
      <c r="T17" s="29"/>
      <c r="U17" s="30"/>
    </row>
    <row r="18" spans="1:21" ht="120">
      <c r="A18" s="1">
        <v>4</v>
      </c>
      <c r="B18" s="6" t="s">
        <v>5</v>
      </c>
      <c r="C18" s="38" t="s">
        <v>268</v>
      </c>
      <c r="D18" s="4"/>
      <c r="E18" s="41" t="s">
        <v>275</v>
      </c>
      <c r="F18" s="4"/>
      <c r="G18" s="33" t="s">
        <v>265</v>
      </c>
      <c r="H18" s="4"/>
      <c r="I18" s="53" t="s">
        <v>269</v>
      </c>
      <c r="J18" s="53" t="s">
        <v>272</v>
      </c>
      <c r="K18" s="4"/>
      <c r="L18" s="44" t="s">
        <v>77</v>
      </c>
      <c r="M18" s="33" t="s">
        <v>245</v>
      </c>
      <c r="N18" s="4"/>
      <c r="O18" s="53" t="s">
        <v>274</v>
      </c>
      <c r="P18" s="41" t="s">
        <v>273</v>
      </c>
      <c r="Q18" s="41" t="s">
        <v>267</v>
      </c>
      <c r="R18" s="51" t="s">
        <v>271</v>
      </c>
      <c r="S18" s="29"/>
      <c r="T18" s="29"/>
      <c r="U18" s="30"/>
    </row>
  </sheetData>
  <sheetProtection/>
  <mergeCells count="11">
    <mergeCell ref="A1:A2"/>
    <mergeCell ref="B1:B2"/>
    <mergeCell ref="Q1:Q2"/>
    <mergeCell ref="R1:R2"/>
    <mergeCell ref="C1:C2"/>
    <mergeCell ref="M1:P1"/>
    <mergeCell ref="K1:K2"/>
    <mergeCell ref="L1:L2"/>
    <mergeCell ref="J1:J2"/>
    <mergeCell ref="I1:I2"/>
    <mergeCell ref="D1:H1"/>
  </mergeCells>
  <printOptions/>
  <pageMargins left="0.31" right="0.27" top="0.7480314960629921" bottom="0.29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V3" sqref="V3"/>
    </sheetView>
  </sheetViews>
  <sheetFormatPr defaultColWidth="9.140625" defaultRowHeight="15"/>
  <cols>
    <col min="1" max="1" width="9.140625" style="16" customWidth="1"/>
    <col min="2" max="2" width="18.00390625" style="16" customWidth="1"/>
    <col min="3" max="3" width="6.7109375" style="16" customWidth="1"/>
    <col min="4" max="4" width="20.57421875" style="16" customWidth="1"/>
    <col min="5" max="5" width="13.00390625" style="16" customWidth="1"/>
    <col min="6" max="6" width="20.57421875" style="16" customWidth="1"/>
    <col min="7" max="7" width="22.00390625" style="16" customWidth="1"/>
    <col min="8" max="8" width="23.421875" style="16" customWidth="1"/>
    <col min="9" max="11" width="9.140625" style="16" customWidth="1"/>
    <col min="12" max="12" width="12.8515625" style="16" customWidth="1"/>
    <col min="13" max="16" width="9.140625" style="16" customWidth="1"/>
    <col min="17" max="17" width="34.00390625" style="16" customWidth="1"/>
    <col min="18" max="18" width="17.28125" style="16" customWidth="1"/>
    <col min="19" max="19" width="11.28125" style="16" customWidth="1"/>
    <col min="20" max="20" width="18.140625" style="16" customWidth="1"/>
    <col min="21" max="21" width="12.140625" style="16" customWidth="1"/>
    <col min="22" max="22" width="27.28125" style="16" customWidth="1"/>
    <col min="23" max="23" width="18.140625" style="16" customWidth="1"/>
    <col min="24" max="26" width="9.140625" style="16" customWidth="1"/>
    <col min="27" max="27" width="17.57421875" style="16" customWidth="1"/>
    <col min="28" max="28" width="10.57421875" style="16" customWidth="1"/>
    <col min="29" max="29" width="13.57421875" style="16" customWidth="1"/>
    <col min="30" max="30" width="16.57421875" style="16" customWidth="1"/>
    <col min="31" max="31" width="14.421875" style="16" customWidth="1"/>
    <col min="32" max="16384" width="9.140625" style="16" customWidth="1"/>
  </cols>
  <sheetData>
    <row r="1" spans="1:30" ht="15">
      <c r="A1" s="74" t="s">
        <v>0</v>
      </c>
      <c r="B1" s="74" t="s">
        <v>1</v>
      </c>
      <c r="C1" s="79" t="s">
        <v>124</v>
      </c>
      <c r="D1" s="96" t="s">
        <v>138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9" t="s">
        <v>143</v>
      </c>
      <c r="U1" s="79" t="s">
        <v>144</v>
      </c>
      <c r="V1" s="84" t="s">
        <v>151</v>
      </c>
      <c r="W1" s="79" t="s">
        <v>13</v>
      </c>
      <c r="X1" s="74" t="s">
        <v>158</v>
      </c>
      <c r="Y1" s="74" t="s">
        <v>161</v>
      </c>
      <c r="Z1" s="79" t="s">
        <v>163</v>
      </c>
      <c r="AA1" s="79" t="s">
        <v>164</v>
      </c>
      <c r="AB1" s="79" t="s">
        <v>65</v>
      </c>
      <c r="AC1" s="79" t="s">
        <v>173</v>
      </c>
      <c r="AD1" s="79" t="s">
        <v>174</v>
      </c>
    </row>
    <row r="2" spans="1:31" ht="108.75" customHeight="1">
      <c r="A2" s="75"/>
      <c r="B2" s="75"/>
      <c r="C2" s="79"/>
      <c r="D2" s="8" t="s">
        <v>126</v>
      </c>
      <c r="E2" s="8" t="s">
        <v>141</v>
      </c>
      <c r="F2" s="8" t="s">
        <v>127</v>
      </c>
      <c r="G2" s="8" t="s">
        <v>128</v>
      </c>
      <c r="H2" s="8" t="s">
        <v>129</v>
      </c>
      <c r="I2" s="8" t="s">
        <v>130</v>
      </c>
      <c r="J2" s="8" t="s">
        <v>139</v>
      </c>
      <c r="K2" s="8" t="s">
        <v>131</v>
      </c>
      <c r="L2" s="8" t="s">
        <v>132</v>
      </c>
      <c r="M2" s="8" t="s">
        <v>140</v>
      </c>
      <c r="N2" s="8" t="s">
        <v>133</v>
      </c>
      <c r="O2" s="8" t="s">
        <v>134</v>
      </c>
      <c r="P2" s="8" t="s">
        <v>135</v>
      </c>
      <c r="Q2" s="8" t="s">
        <v>444</v>
      </c>
      <c r="R2" s="8" t="s">
        <v>136</v>
      </c>
      <c r="S2" s="8" t="s">
        <v>137</v>
      </c>
      <c r="T2" s="100"/>
      <c r="U2" s="79"/>
      <c r="V2" s="79"/>
      <c r="W2" s="79"/>
      <c r="X2" s="75"/>
      <c r="Y2" s="75"/>
      <c r="Z2" s="79"/>
      <c r="AA2" s="79"/>
      <c r="AB2" s="79"/>
      <c r="AC2" s="79"/>
      <c r="AD2" s="79"/>
      <c r="AE2" s="16" t="s">
        <v>431</v>
      </c>
    </row>
    <row r="3" spans="1:30" ht="123.75" customHeight="1">
      <c r="A3" s="8">
        <v>5</v>
      </c>
      <c r="B3" s="8" t="s">
        <v>6</v>
      </c>
      <c r="C3" s="8"/>
      <c r="D3" s="37" t="s">
        <v>166</v>
      </c>
      <c r="E3" s="31" t="s">
        <v>77</v>
      </c>
      <c r="F3" s="38" t="s">
        <v>166</v>
      </c>
      <c r="G3" s="38" t="s">
        <v>168</v>
      </c>
      <c r="H3" s="38"/>
      <c r="I3" s="38" t="s">
        <v>436</v>
      </c>
      <c r="J3" s="8"/>
      <c r="K3" s="8"/>
      <c r="L3" s="38">
        <v>13</v>
      </c>
      <c r="M3" s="8" t="s">
        <v>77</v>
      </c>
      <c r="N3" s="8"/>
      <c r="O3" s="8"/>
      <c r="P3" s="8"/>
      <c r="Q3" s="31" t="s">
        <v>445</v>
      </c>
      <c r="R3" s="8"/>
      <c r="S3" s="8"/>
      <c r="T3" s="61" t="s">
        <v>167</v>
      </c>
      <c r="U3" s="8"/>
      <c r="V3" s="8"/>
      <c r="W3" s="37" t="s">
        <v>169</v>
      </c>
      <c r="X3" s="8"/>
      <c r="Y3" s="8"/>
      <c r="Z3" s="8"/>
      <c r="AA3" s="31" t="s">
        <v>170</v>
      </c>
      <c r="AB3" s="31" t="s">
        <v>171</v>
      </c>
      <c r="AC3" s="37" t="s">
        <v>172</v>
      </c>
      <c r="AD3" s="51"/>
    </row>
    <row r="4" spans="1:31" ht="120">
      <c r="A4" s="8">
        <v>6</v>
      </c>
      <c r="B4" s="8" t="s">
        <v>7</v>
      </c>
      <c r="C4" s="8"/>
      <c r="D4" s="37" t="s">
        <v>435</v>
      </c>
      <c r="E4" s="8"/>
      <c r="F4" s="38"/>
      <c r="G4" s="38"/>
      <c r="H4" s="38" t="s">
        <v>435</v>
      </c>
      <c r="I4" s="38" t="s">
        <v>477</v>
      </c>
      <c r="K4" s="8"/>
      <c r="L4" s="38">
        <v>20</v>
      </c>
      <c r="M4" s="8"/>
      <c r="N4" s="8"/>
      <c r="O4" s="36" t="s">
        <v>433</v>
      </c>
      <c r="P4" s="38" t="s">
        <v>434</v>
      </c>
      <c r="Q4" s="36" t="s">
        <v>446</v>
      </c>
      <c r="R4" s="8"/>
      <c r="S4" s="8"/>
      <c r="T4" s="61" t="s">
        <v>478</v>
      </c>
      <c r="U4" s="51" t="s">
        <v>496</v>
      </c>
      <c r="V4" s="51" t="s">
        <v>156</v>
      </c>
      <c r="W4" s="37" t="s">
        <v>479</v>
      </c>
      <c r="X4" s="39" t="s">
        <v>159</v>
      </c>
      <c r="Y4" s="8"/>
      <c r="Z4" s="8"/>
      <c r="AA4" s="31" t="s">
        <v>495</v>
      </c>
      <c r="AB4" s="8"/>
      <c r="AC4" s="31" t="s">
        <v>485</v>
      </c>
      <c r="AD4" s="51" t="s">
        <v>451</v>
      </c>
      <c r="AE4" s="16" t="s">
        <v>480</v>
      </c>
    </row>
    <row r="5" spans="1:30" ht="30">
      <c r="A5" s="8">
        <v>7</v>
      </c>
      <c r="B5" s="8" t="s">
        <v>8</v>
      </c>
      <c r="C5" s="8"/>
      <c r="D5" s="37" t="s">
        <v>166</v>
      </c>
      <c r="E5" s="31" t="s">
        <v>425</v>
      </c>
      <c r="F5" s="38" t="s">
        <v>77</v>
      </c>
      <c r="G5" s="38"/>
      <c r="H5" s="38" t="s">
        <v>435</v>
      </c>
      <c r="I5" s="8"/>
      <c r="J5" s="8"/>
      <c r="K5" s="85" t="s">
        <v>438</v>
      </c>
      <c r="L5" s="38">
        <v>24</v>
      </c>
      <c r="M5" s="8"/>
      <c r="N5" s="8"/>
      <c r="O5" s="8"/>
      <c r="P5" s="8"/>
      <c r="Q5" s="37" t="s">
        <v>447</v>
      </c>
      <c r="R5" s="8"/>
      <c r="S5" s="37" t="s">
        <v>442</v>
      </c>
      <c r="T5" s="17"/>
      <c r="U5" s="51"/>
      <c r="V5" s="51" t="s">
        <v>155</v>
      </c>
      <c r="W5" s="37" t="s">
        <v>157</v>
      </c>
      <c r="X5" s="8"/>
      <c r="Y5" s="8"/>
      <c r="Z5" s="8"/>
      <c r="AA5" s="8"/>
      <c r="AB5" s="8"/>
      <c r="AC5" s="8"/>
      <c r="AD5" s="51"/>
    </row>
    <row r="6" spans="1:31" ht="135">
      <c r="A6" s="8">
        <v>8</v>
      </c>
      <c r="B6" s="8" t="s">
        <v>9</v>
      </c>
      <c r="C6" s="37" t="s">
        <v>142</v>
      </c>
      <c r="D6" s="37" t="s">
        <v>435</v>
      </c>
      <c r="E6" s="8"/>
      <c r="F6" s="38" t="s">
        <v>77</v>
      </c>
      <c r="G6" s="8"/>
      <c r="H6" s="8"/>
      <c r="I6" s="8"/>
      <c r="J6" s="8"/>
      <c r="K6" s="86"/>
      <c r="L6" s="38">
        <v>20</v>
      </c>
      <c r="M6" s="8"/>
      <c r="N6" s="8"/>
      <c r="O6" s="8"/>
      <c r="P6" s="8"/>
      <c r="Q6" s="8"/>
      <c r="R6" s="8"/>
      <c r="S6" s="37" t="s">
        <v>441</v>
      </c>
      <c r="T6" s="61" t="s">
        <v>149</v>
      </c>
      <c r="U6" s="51" t="s">
        <v>145</v>
      </c>
      <c r="V6" s="51" t="s">
        <v>154</v>
      </c>
      <c r="W6" s="37" t="s">
        <v>449</v>
      </c>
      <c r="X6" s="8"/>
      <c r="Y6" s="8"/>
      <c r="Z6" s="8"/>
      <c r="AA6" s="8"/>
      <c r="AB6" s="38" t="s">
        <v>450</v>
      </c>
      <c r="AC6" s="37" t="s">
        <v>452</v>
      </c>
      <c r="AD6" s="51" t="s">
        <v>451</v>
      </c>
      <c r="AE6" s="16" t="s">
        <v>453</v>
      </c>
    </row>
    <row r="7" spans="1:30" ht="75">
      <c r="A7" s="8">
        <v>10</v>
      </c>
      <c r="B7" s="8" t="s">
        <v>10</v>
      </c>
      <c r="C7" s="8"/>
      <c r="D7" s="37" t="s">
        <v>166</v>
      </c>
      <c r="E7" s="31" t="s">
        <v>437</v>
      </c>
      <c r="F7" s="38" t="s">
        <v>77</v>
      </c>
      <c r="G7" s="8"/>
      <c r="H7" s="8"/>
      <c r="I7" s="38" t="s">
        <v>436</v>
      </c>
      <c r="J7" s="8"/>
      <c r="K7" s="86"/>
      <c r="L7" s="38">
        <v>15</v>
      </c>
      <c r="M7" s="8"/>
      <c r="N7" s="8"/>
      <c r="O7" s="8"/>
      <c r="P7" s="8"/>
      <c r="Q7" s="31" t="s">
        <v>448</v>
      </c>
      <c r="R7" s="8"/>
      <c r="S7" s="8"/>
      <c r="T7" s="61" t="s">
        <v>150</v>
      </c>
      <c r="U7" s="51" t="s">
        <v>466</v>
      </c>
      <c r="V7" s="51" t="s">
        <v>153</v>
      </c>
      <c r="W7" s="8"/>
      <c r="X7" s="8"/>
      <c r="Y7" s="8"/>
      <c r="Z7" s="8"/>
      <c r="AA7" s="31" t="s">
        <v>467</v>
      </c>
      <c r="AB7" s="37" t="s">
        <v>468</v>
      </c>
      <c r="AC7" s="31" t="s">
        <v>458</v>
      </c>
      <c r="AD7" s="51"/>
    </row>
    <row r="8" spans="1:31" ht="60">
      <c r="A8" s="8">
        <v>10</v>
      </c>
      <c r="B8" s="8" t="s">
        <v>11</v>
      </c>
      <c r="C8" s="8"/>
      <c r="D8" s="47"/>
      <c r="E8" s="8"/>
      <c r="F8" s="38"/>
      <c r="G8" s="8"/>
      <c r="H8" s="8"/>
      <c r="I8" s="8"/>
      <c r="J8" s="8"/>
      <c r="K8" s="86"/>
      <c r="L8" s="38">
        <v>16</v>
      </c>
      <c r="M8" s="8"/>
      <c r="N8" s="8"/>
      <c r="O8" s="8"/>
      <c r="P8" s="8"/>
      <c r="Q8" s="31" t="s">
        <v>448</v>
      </c>
      <c r="R8" s="8"/>
      <c r="S8" s="37" t="s">
        <v>440</v>
      </c>
      <c r="T8" s="61" t="s">
        <v>148</v>
      </c>
      <c r="U8" s="51" t="s">
        <v>146</v>
      </c>
      <c r="V8" s="51" t="s">
        <v>152</v>
      </c>
      <c r="W8" s="8"/>
      <c r="X8" s="8"/>
      <c r="Y8" s="8"/>
      <c r="Z8" s="8"/>
      <c r="AA8" s="8"/>
      <c r="AC8" s="31" t="s">
        <v>458</v>
      </c>
      <c r="AD8" s="51"/>
      <c r="AE8" s="16" t="s">
        <v>464</v>
      </c>
    </row>
    <row r="9" spans="1:31" ht="150">
      <c r="A9" s="8">
        <v>11</v>
      </c>
      <c r="B9" s="8" t="s">
        <v>12</v>
      </c>
      <c r="C9" s="8"/>
      <c r="D9" s="37" t="s">
        <v>425</v>
      </c>
      <c r="E9" s="31" t="s">
        <v>77</v>
      </c>
      <c r="F9" s="38" t="s">
        <v>189</v>
      </c>
      <c r="G9" s="8"/>
      <c r="H9" s="8"/>
      <c r="I9" s="8"/>
      <c r="J9" s="8"/>
      <c r="K9" s="87"/>
      <c r="L9" s="38">
        <v>23</v>
      </c>
      <c r="M9" s="8" t="s">
        <v>77</v>
      </c>
      <c r="N9" s="8"/>
      <c r="O9" s="8"/>
      <c r="P9" s="8"/>
      <c r="Q9" s="31" t="s">
        <v>448</v>
      </c>
      <c r="R9" s="37" t="s">
        <v>439</v>
      </c>
      <c r="S9" s="37" t="s">
        <v>443</v>
      </c>
      <c r="T9" s="61" t="s">
        <v>147</v>
      </c>
      <c r="U9" s="8"/>
      <c r="V9" s="8"/>
      <c r="W9" s="8"/>
      <c r="X9" s="39" t="s">
        <v>160</v>
      </c>
      <c r="Y9" s="39" t="s">
        <v>162</v>
      </c>
      <c r="Z9" s="8"/>
      <c r="AA9" s="8"/>
      <c r="AB9" s="8"/>
      <c r="AC9" s="8"/>
      <c r="AD9" s="51"/>
      <c r="AE9" s="16" t="s">
        <v>432</v>
      </c>
    </row>
    <row r="12" spans="1:30" ht="60">
      <c r="A12" s="74" t="s">
        <v>0</v>
      </c>
      <c r="B12" s="74" t="s">
        <v>1</v>
      </c>
      <c r="C12" s="79" t="s">
        <v>287</v>
      </c>
      <c r="D12" s="8" t="s">
        <v>65</v>
      </c>
      <c r="E12" s="4" t="s">
        <v>32</v>
      </c>
      <c r="F12" s="4" t="s">
        <v>223</v>
      </c>
      <c r="G12" s="20" t="s">
        <v>277</v>
      </c>
      <c r="H12" s="20" t="s">
        <v>92</v>
      </c>
      <c r="I12" s="20" t="s">
        <v>286</v>
      </c>
      <c r="J12" s="20" t="s">
        <v>285</v>
      </c>
      <c r="K12" s="20" t="s">
        <v>283</v>
      </c>
      <c r="L12" s="20" t="s">
        <v>284</v>
      </c>
      <c r="M12" s="8" t="s">
        <v>292</v>
      </c>
      <c r="N12" s="8" t="s">
        <v>262</v>
      </c>
      <c r="O12" s="8" t="s">
        <v>294</v>
      </c>
      <c r="P12" s="8" t="s">
        <v>296</v>
      </c>
      <c r="Q12" s="8" t="s">
        <v>298</v>
      </c>
      <c r="R12" s="8" t="s">
        <v>303</v>
      </c>
      <c r="S12" s="8" t="s">
        <v>305</v>
      </c>
      <c r="T12" s="84" t="s">
        <v>311</v>
      </c>
      <c r="U12" s="79" t="s">
        <v>327</v>
      </c>
      <c r="V12" s="84" t="s">
        <v>266</v>
      </c>
      <c r="W12" s="79"/>
      <c r="X12" s="74"/>
      <c r="Y12" s="74"/>
      <c r="Z12" s="79"/>
      <c r="AA12" s="79"/>
      <c r="AB12" s="95"/>
      <c r="AC12" s="88"/>
      <c r="AD12" s="88"/>
    </row>
    <row r="13" spans="1:30" ht="15">
      <c r="A13" s="75"/>
      <c r="B13" s="75"/>
      <c r="C13" s="79"/>
      <c r="D13" s="8"/>
      <c r="E13" s="8"/>
      <c r="F13" s="8"/>
      <c r="G13" s="8"/>
      <c r="H13" s="8"/>
      <c r="I13" s="8"/>
      <c r="J13" s="8"/>
      <c r="K13" s="8"/>
      <c r="L13" s="17"/>
      <c r="M13" s="8"/>
      <c r="N13" s="8"/>
      <c r="O13" s="8"/>
      <c r="P13" s="8"/>
      <c r="Q13" s="8"/>
      <c r="R13" s="8"/>
      <c r="S13" s="8"/>
      <c r="T13" s="79"/>
      <c r="U13" s="79"/>
      <c r="V13" s="79"/>
      <c r="W13" s="79"/>
      <c r="X13" s="75"/>
      <c r="Y13" s="75"/>
      <c r="Z13" s="79"/>
      <c r="AA13" s="79"/>
      <c r="AB13" s="95"/>
      <c r="AC13" s="88"/>
      <c r="AD13" s="88"/>
    </row>
    <row r="14" spans="1:27" ht="64.5" customHeight="1">
      <c r="A14" s="8">
        <v>1</v>
      </c>
      <c r="B14" s="8" t="s">
        <v>2</v>
      </c>
      <c r="C14" s="89" t="s">
        <v>288</v>
      </c>
      <c r="D14" s="38" t="s">
        <v>282</v>
      </c>
      <c r="E14" s="8"/>
      <c r="F14" s="37" t="s">
        <v>291</v>
      </c>
      <c r="G14" s="31" t="s">
        <v>278</v>
      </c>
      <c r="H14" s="37" t="s">
        <v>289</v>
      </c>
      <c r="I14" s="51" t="s">
        <v>279</v>
      </c>
      <c r="J14" s="67" t="s">
        <v>280</v>
      </c>
      <c r="K14" s="51" t="s">
        <v>290</v>
      </c>
      <c r="L14" s="92" t="s">
        <v>281</v>
      </c>
      <c r="M14" s="39" t="s">
        <v>77</v>
      </c>
      <c r="N14" s="8"/>
      <c r="O14" s="8"/>
      <c r="P14" s="8"/>
      <c r="Q14" s="8"/>
      <c r="R14" s="8"/>
      <c r="S14" s="8"/>
      <c r="T14" s="17"/>
      <c r="U14" s="8"/>
      <c r="V14" s="8"/>
      <c r="W14" s="8"/>
      <c r="X14" s="8"/>
      <c r="Y14" s="8"/>
      <c r="Z14" s="8"/>
      <c r="AA14" s="8"/>
    </row>
    <row r="15" spans="1:27" ht="160.5" customHeight="1">
      <c r="A15" s="8">
        <v>2</v>
      </c>
      <c r="B15" s="8" t="s">
        <v>3</v>
      </c>
      <c r="C15" s="90"/>
      <c r="E15" s="8"/>
      <c r="F15" s="37" t="s">
        <v>293</v>
      </c>
      <c r="G15" s="31" t="s">
        <v>301</v>
      </c>
      <c r="H15" s="37" t="s">
        <v>302</v>
      </c>
      <c r="I15" s="51" t="s">
        <v>297</v>
      </c>
      <c r="J15" s="67" t="s">
        <v>300</v>
      </c>
      <c r="K15" s="51" t="s">
        <v>307</v>
      </c>
      <c r="L15" s="93"/>
      <c r="M15" s="39" t="s">
        <v>77</v>
      </c>
      <c r="N15" s="8"/>
      <c r="O15" s="51" t="s">
        <v>295</v>
      </c>
      <c r="P15" s="8"/>
      <c r="Q15" s="38" t="s">
        <v>299</v>
      </c>
      <c r="R15" s="31" t="s">
        <v>304</v>
      </c>
      <c r="S15" s="51" t="s">
        <v>306</v>
      </c>
      <c r="T15" s="17"/>
      <c r="U15" s="8"/>
      <c r="V15" s="8"/>
      <c r="W15" s="8"/>
      <c r="X15" s="8"/>
      <c r="Y15" s="8"/>
      <c r="Z15" s="8" t="s">
        <v>165</v>
      </c>
      <c r="AA15" s="8"/>
    </row>
    <row r="16" spans="1:27" ht="105.75" customHeight="1">
      <c r="A16" s="8">
        <v>3</v>
      </c>
      <c r="B16" s="8" t="s">
        <v>4</v>
      </c>
      <c r="C16" s="90"/>
      <c r="D16" s="38" t="s">
        <v>315</v>
      </c>
      <c r="E16" s="8"/>
      <c r="F16" s="37" t="s">
        <v>316</v>
      </c>
      <c r="G16" s="31" t="s">
        <v>301</v>
      </c>
      <c r="H16" s="37" t="s">
        <v>318</v>
      </c>
      <c r="I16" s="51" t="s">
        <v>317</v>
      </c>
      <c r="J16" s="67" t="s">
        <v>300</v>
      </c>
      <c r="K16" s="51" t="s">
        <v>319</v>
      </c>
      <c r="L16" s="93"/>
      <c r="M16" s="39" t="s">
        <v>77</v>
      </c>
      <c r="N16" s="51" t="s">
        <v>309</v>
      </c>
      <c r="O16" s="51" t="s">
        <v>308</v>
      </c>
      <c r="P16" s="51" t="s">
        <v>310</v>
      </c>
      <c r="Q16" s="38" t="s">
        <v>313</v>
      </c>
      <c r="R16" s="31" t="s">
        <v>314</v>
      </c>
      <c r="S16" s="8"/>
      <c r="T16" s="61" t="s">
        <v>312</v>
      </c>
      <c r="U16" s="8"/>
      <c r="V16" s="8"/>
      <c r="W16" s="8"/>
      <c r="X16" s="8"/>
      <c r="Y16" s="8"/>
      <c r="Z16" s="8"/>
      <c r="AA16" s="8"/>
    </row>
    <row r="17" spans="1:27" ht="120">
      <c r="A17" s="8">
        <v>4</v>
      </c>
      <c r="B17" s="8" t="s">
        <v>5</v>
      </c>
      <c r="C17" s="91"/>
      <c r="D17" s="8"/>
      <c r="E17" s="8"/>
      <c r="F17" s="37" t="s">
        <v>323</v>
      </c>
      <c r="G17" s="31" t="s">
        <v>301</v>
      </c>
      <c r="H17" s="37" t="s">
        <v>329</v>
      </c>
      <c r="I17" s="51" t="s">
        <v>326</v>
      </c>
      <c r="J17" s="8"/>
      <c r="K17" s="51" t="s">
        <v>332</v>
      </c>
      <c r="L17" s="94"/>
      <c r="M17" s="39" t="s">
        <v>331</v>
      </c>
      <c r="N17" s="51" t="s">
        <v>321</v>
      </c>
      <c r="O17" s="51" t="s">
        <v>320</v>
      </c>
      <c r="P17" s="51" t="s">
        <v>322</v>
      </c>
      <c r="Q17" s="38" t="s">
        <v>325</v>
      </c>
      <c r="R17" s="31" t="s">
        <v>330</v>
      </c>
      <c r="S17" s="8"/>
      <c r="T17" s="61" t="s">
        <v>324</v>
      </c>
      <c r="U17" s="37" t="s">
        <v>328</v>
      </c>
      <c r="V17" s="37" t="s">
        <v>333</v>
      </c>
      <c r="W17" s="8"/>
      <c r="X17" s="8"/>
      <c r="Y17" s="8"/>
      <c r="Z17" s="8"/>
      <c r="AA17" s="8"/>
    </row>
  </sheetData>
  <sheetProtection/>
  <mergeCells count="32">
    <mergeCell ref="AD1:AD2"/>
    <mergeCell ref="A1:A2"/>
    <mergeCell ref="B1:B2"/>
    <mergeCell ref="C1:C2"/>
    <mergeCell ref="D1:S1"/>
    <mergeCell ref="T1:T2"/>
    <mergeCell ref="U1:U2"/>
    <mergeCell ref="AB1:AB2"/>
    <mergeCell ref="V1:V2"/>
    <mergeCell ref="W1:W2"/>
    <mergeCell ref="AC1:AC2"/>
    <mergeCell ref="X1:X2"/>
    <mergeCell ref="Y1:Y2"/>
    <mergeCell ref="Z1:Z2"/>
    <mergeCell ref="AA1:AA2"/>
    <mergeCell ref="AA12:AA13"/>
    <mergeCell ref="AB12:AB13"/>
    <mergeCell ref="AC12:AC13"/>
    <mergeCell ref="C14:C17"/>
    <mergeCell ref="V12:V13"/>
    <mergeCell ref="W12:W13"/>
    <mergeCell ref="X12:X13"/>
    <mergeCell ref="Y12:Y13"/>
    <mergeCell ref="U12:U13"/>
    <mergeCell ref="L14:L17"/>
    <mergeCell ref="A12:A13"/>
    <mergeCell ref="B12:B13"/>
    <mergeCell ref="C12:C13"/>
    <mergeCell ref="T12:T13"/>
    <mergeCell ref="K5:K9"/>
    <mergeCell ref="AD12:AD13"/>
    <mergeCell ref="Z12:Z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0" customWidth="1"/>
    <col min="2" max="5" width="18.140625" style="0" customWidth="1"/>
    <col min="6" max="6" width="14.00390625" style="0" customWidth="1"/>
    <col min="7" max="7" width="19.28125" style="0" customWidth="1"/>
    <col min="8" max="8" width="18.57421875" style="0" customWidth="1"/>
    <col min="9" max="12" width="12.7109375" style="0" customWidth="1"/>
    <col min="13" max="13" width="11.28125" style="0" customWidth="1"/>
    <col min="14" max="15" width="13.8515625" style="0" customWidth="1"/>
    <col min="16" max="16" width="10.421875" style="0" customWidth="1"/>
    <col min="17" max="17" width="15.140625" style="0" customWidth="1"/>
    <col min="18" max="18" width="16.421875" style="0" customWidth="1"/>
    <col min="19" max="19" width="20.00390625" style="0" customWidth="1"/>
    <col min="20" max="20" width="16.57421875" style="0" customWidth="1"/>
  </cols>
  <sheetData>
    <row r="1" spans="1:23" ht="15">
      <c r="A1" s="74" t="s">
        <v>0</v>
      </c>
      <c r="B1" s="74" t="s">
        <v>1</v>
      </c>
      <c r="C1" s="74" t="s">
        <v>334</v>
      </c>
      <c r="D1" s="74" t="s">
        <v>191</v>
      </c>
      <c r="E1" s="74" t="s">
        <v>192</v>
      </c>
      <c r="F1" s="79" t="s">
        <v>175</v>
      </c>
      <c r="G1" s="102" t="s">
        <v>180</v>
      </c>
      <c r="H1" s="103"/>
      <c r="I1" s="103"/>
      <c r="J1" s="103"/>
      <c r="K1" s="103"/>
      <c r="L1" s="104"/>
      <c r="M1" s="74" t="s">
        <v>188</v>
      </c>
      <c r="N1" s="74"/>
      <c r="O1" s="74"/>
      <c r="P1" s="74" t="s">
        <v>65</v>
      </c>
      <c r="Q1" s="74" t="s">
        <v>430</v>
      </c>
      <c r="R1" s="74" t="s">
        <v>327</v>
      </c>
      <c r="S1" s="74" t="s">
        <v>490</v>
      </c>
      <c r="T1" s="74" t="s">
        <v>505</v>
      </c>
      <c r="U1" s="74" t="s">
        <v>493</v>
      </c>
      <c r="V1" s="8"/>
      <c r="W1" s="8"/>
    </row>
    <row r="2" spans="1:23" ht="30">
      <c r="A2" s="75"/>
      <c r="B2" s="75"/>
      <c r="C2" s="75"/>
      <c r="D2" s="75"/>
      <c r="E2" s="75"/>
      <c r="F2" s="79"/>
      <c r="G2" s="8" t="s">
        <v>177</v>
      </c>
      <c r="H2" s="8" t="s">
        <v>178</v>
      </c>
      <c r="I2" s="8" t="s">
        <v>179</v>
      </c>
      <c r="J2" s="8" t="s">
        <v>180</v>
      </c>
      <c r="K2" s="8" t="s">
        <v>190</v>
      </c>
      <c r="L2" s="8" t="s">
        <v>181</v>
      </c>
      <c r="M2" s="75"/>
      <c r="N2" s="75"/>
      <c r="O2" s="75"/>
      <c r="P2" s="75"/>
      <c r="Q2" s="75"/>
      <c r="R2" s="75"/>
      <c r="S2" s="75"/>
      <c r="T2" s="75"/>
      <c r="U2" s="75"/>
      <c r="V2" s="8"/>
      <c r="W2" s="8"/>
    </row>
    <row r="3" spans="1:23" ht="112.5" customHeight="1">
      <c r="A3" s="8">
        <v>5</v>
      </c>
      <c r="B3" s="8" t="s">
        <v>6</v>
      </c>
      <c r="C3" s="37" t="s">
        <v>236</v>
      </c>
      <c r="D3" s="51" t="s">
        <v>237</v>
      </c>
      <c r="E3" s="31" t="s">
        <v>238</v>
      </c>
      <c r="F3" s="8"/>
      <c r="G3" s="38" t="s">
        <v>239</v>
      </c>
      <c r="H3" s="38" t="s">
        <v>182</v>
      </c>
      <c r="I3" s="8"/>
      <c r="J3" s="8"/>
      <c r="K3" s="8"/>
      <c r="L3" s="8"/>
      <c r="M3" s="56" t="s">
        <v>77</v>
      </c>
      <c r="N3" s="31" t="s">
        <v>240</v>
      </c>
      <c r="O3" s="31" t="s">
        <v>241</v>
      </c>
      <c r="P3" s="31" t="s">
        <v>242</v>
      </c>
      <c r="Q3" s="8"/>
      <c r="R3" s="8"/>
      <c r="S3" s="8"/>
      <c r="T3" s="8"/>
      <c r="U3" s="8"/>
      <c r="V3" s="8"/>
      <c r="W3" s="8"/>
    </row>
    <row r="4" spans="1:23" ht="108.75" customHeight="1">
      <c r="A4" s="8">
        <v>6</v>
      </c>
      <c r="B4" s="8" t="s">
        <v>7</v>
      </c>
      <c r="C4" s="37" t="s">
        <v>236</v>
      </c>
      <c r="D4" s="51" t="s">
        <v>497</v>
      </c>
      <c r="E4" s="31" t="s">
        <v>481</v>
      </c>
      <c r="F4" s="38" t="s">
        <v>176</v>
      </c>
      <c r="G4" s="38" t="s">
        <v>482</v>
      </c>
      <c r="H4" s="38" t="s">
        <v>183</v>
      </c>
      <c r="I4" s="8"/>
      <c r="J4" s="8"/>
      <c r="K4" s="8"/>
      <c r="L4" s="37" t="s">
        <v>483</v>
      </c>
      <c r="M4" s="56" t="s">
        <v>489</v>
      </c>
      <c r="N4" s="31" t="s">
        <v>486</v>
      </c>
      <c r="O4" s="37" t="s">
        <v>452</v>
      </c>
      <c r="P4" s="38" t="s">
        <v>487</v>
      </c>
      <c r="Q4" s="8" t="s">
        <v>488</v>
      </c>
      <c r="R4" s="37" t="s">
        <v>484</v>
      </c>
      <c r="S4" s="31" t="s">
        <v>491</v>
      </c>
      <c r="T4" s="39" t="s">
        <v>492</v>
      </c>
      <c r="U4" s="51" t="s">
        <v>494</v>
      </c>
      <c r="V4" s="31" t="s">
        <v>500</v>
      </c>
      <c r="W4" s="8"/>
    </row>
    <row r="5" spans="1:23" ht="60">
      <c r="A5" s="8">
        <v>7</v>
      </c>
      <c r="B5" s="8" t="s">
        <v>8</v>
      </c>
      <c r="C5" s="37" t="s">
        <v>435</v>
      </c>
      <c r="D5" s="51" t="s">
        <v>155</v>
      </c>
      <c r="E5" s="31" t="s">
        <v>507</v>
      </c>
      <c r="F5" s="8"/>
      <c r="G5" s="38" t="s">
        <v>501</v>
      </c>
      <c r="H5" s="38" t="s">
        <v>184</v>
      </c>
      <c r="I5" s="8"/>
      <c r="J5" s="38" t="s">
        <v>502</v>
      </c>
      <c r="K5" s="56" t="s">
        <v>465</v>
      </c>
      <c r="L5" s="37" t="s">
        <v>503</v>
      </c>
      <c r="M5" s="56" t="s">
        <v>77</v>
      </c>
      <c r="N5" s="37" t="s">
        <v>504</v>
      </c>
      <c r="O5" s="8"/>
      <c r="P5" s="8"/>
      <c r="Q5" s="8"/>
      <c r="R5" s="8"/>
      <c r="S5" s="8"/>
      <c r="T5" s="37" t="s">
        <v>506</v>
      </c>
      <c r="U5" s="8"/>
      <c r="V5" s="8"/>
      <c r="W5" s="8"/>
    </row>
    <row r="6" spans="1:23" ht="90">
      <c r="A6" s="8">
        <v>8</v>
      </c>
      <c r="B6" s="8" t="s">
        <v>9</v>
      </c>
      <c r="C6" s="37" t="s">
        <v>166</v>
      </c>
      <c r="D6" s="51" t="s">
        <v>454</v>
      </c>
      <c r="E6" s="8"/>
      <c r="F6" s="38" t="s">
        <v>335</v>
      </c>
      <c r="G6" s="38" t="s">
        <v>455</v>
      </c>
      <c r="H6" s="38" t="s">
        <v>185</v>
      </c>
      <c r="I6" s="8"/>
      <c r="J6" s="8"/>
      <c r="K6" s="8"/>
      <c r="L6" s="37" t="s">
        <v>456</v>
      </c>
      <c r="M6" s="56" t="s">
        <v>77</v>
      </c>
      <c r="N6" s="8"/>
      <c r="O6" s="8"/>
      <c r="P6" s="8"/>
      <c r="Q6" s="8" t="s">
        <v>457</v>
      </c>
      <c r="R6" s="8"/>
      <c r="S6" s="8"/>
      <c r="T6" s="8"/>
      <c r="U6" s="8"/>
      <c r="V6" s="8"/>
      <c r="W6" s="8"/>
    </row>
    <row r="7" spans="1:23" ht="75">
      <c r="A7" s="8">
        <v>10</v>
      </c>
      <c r="B7" s="8" t="s">
        <v>10</v>
      </c>
      <c r="C7" s="37" t="s">
        <v>194</v>
      </c>
      <c r="D7" s="51" t="s">
        <v>193</v>
      </c>
      <c r="E7" s="31" t="s">
        <v>469</v>
      </c>
      <c r="F7" s="8"/>
      <c r="G7" s="38" t="s">
        <v>470</v>
      </c>
      <c r="H7" s="38" t="s">
        <v>186</v>
      </c>
      <c r="I7" s="8"/>
      <c r="J7" s="38" t="s">
        <v>471</v>
      </c>
      <c r="K7" s="8"/>
      <c r="L7" s="37" t="s">
        <v>472</v>
      </c>
      <c r="M7" s="56" t="s">
        <v>77</v>
      </c>
      <c r="N7" s="37" t="s">
        <v>473</v>
      </c>
      <c r="O7" s="8"/>
      <c r="P7" s="8"/>
      <c r="Q7" s="8" t="s">
        <v>474</v>
      </c>
      <c r="R7" s="37" t="s">
        <v>475</v>
      </c>
      <c r="S7" s="8"/>
      <c r="T7" s="8"/>
      <c r="U7" s="8"/>
      <c r="V7" s="8"/>
      <c r="W7" s="8"/>
    </row>
    <row r="8" spans="1:23" ht="90">
      <c r="A8" s="8">
        <v>10</v>
      </c>
      <c r="B8" s="8" t="s">
        <v>11</v>
      </c>
      <c r="C8" s="37" t="s">
        <v>459</v>
      </c>
      <c r="D8" s="51"/>
      <c r="E8" s="8"/>
      <c r="F8" s="8"/>
      <c r="G8" s="38" t="s">
        <v>460</v>
      </c>
      <c r="H8" s="38" t="s">
        <v>187</v>
      </c>
      <c r="I8" s="38" t="s">
        <v>461</v>
      </c>
      <c r="J8" s="8"/>
      <c r="K8" s="8"/>
      <c r="L8" s="37" t="s">
        <v>462</v>
      </c>
      <c r="M8" s="56" t="s">
        <v>77</v>
      </c>
      <c r="N8" s="37" t="s">
        <v>463</v>
      </c>
      <c r="O8" s="8"/>
      <c r="P8" s="8"/>
      <c r="Q8" s="8" t="s">
        <v>474</v>
      </c>
      <c r="R8" s="8"/>
      <c r="S8" s="8"/>
      <c r="T8" s="8"/>
      <c r="U8" s="8"/>
      <c r="V8" s="8"/>
      <c r="W8" s="8"/>
    </row>
    <row r="9" spans="1:23" ht="90">
      <c r="A9" s="8">
        <v>11</v>
      </c>
      <c r="B9" s="8" t="s">
        <v>12</v>
      </c>
      <c r="C9" s="37" t="s">
        <v>166</v>
      </c>
      <c r="D9" s="51" t="s">
        <v>426</v>
      </c>
      <c r="E9" s="8"/>
      <c r="F9" s="38" t="s">
        <v>427</v>
      </c>
      <c r="G9" s="38" t="s">
        <v>428</v>
      </c>
      <c r="H9" s="38" t="s">
        <v>162</v>
      </c>
      <c r="I9" s="8"/>
      <c r="J9" s="8"/>
      <c r="K9" s="8"/>
      <c r="L9" s="37" t="s">
        <v>429</v>
      </c>
      <c r="M9" s="56"/>
      <c r="N9" s="8"/>
      <c r="O9" s="8"/>
      <c r="P9" s="8"/>
      <c r="Q9" s="8"/>
      <c r="R9" s="8"/>
      <c r="S9" s="8"/>
      <c r="T9" s="8"/>
      <c r="U9" s="8"/>
      <c r="V9" s="8"/>
      <c r="W9" s="8"/>
    </row>
    <row r="13" spans="1:18" ht="15">
      <c r="A13" s="74" t="s">
        <v>0</v>
      </c>
      <c r="B13" s="74" t="s">
        <v>1</v>
      </c>
      <c r="C13" s="74" t="s">
        <v>393</v>
      </c>
      <c r="D13" s="74" t="s">
        <v>394</v>
      </c>
      <c r="E13" s="74" t="s">
        <v>32</v>
      </c>
      <c r="F13" s="74" t="s">
        <v>223</v>
      </c>
      <c r="G13" s="74" t="s">
        <v>229</v>
      </c>
      <c r="H13" s="74" t="s">
        <v>395</v>
      </c>
      <c r="I13" s="74" t="s">
        <v>284</v>
      </c>
      <c r="J13" s="105" t="s">
        <v>396</v>
      </c>
      <c r="K13" s="105"/>
      <c r="L13" s="105"/>
      <c r="M13" s="105"/>
      <c r="N13" s="74" t="s">
        <v>188</v>
      </c>
      <c r="O13" s="74" t="s">
        <v>92</v>
      </c>
      <c r="P13" s="74" t="s">
        <v>277</v>
      </c>
      <c r="Q13" s="1"/>
      <c r="R13" s="1"/>
    </row>
    <row r="14" spans="1:18" ht="30">
      <c r="A14" s="75"/>
      <c r="B14" s="75"/>
      <c r="C14" s="75"/>
      <c r="D14" s="75"/>
      <c r="E14" s="75"/>
      <c r="F14" s="75"/>
      <c r="G14" s="75"/>
      <c r="H14" s="75"/>
      <c r="I14" s="75"/>
      <c r="J14" s="8" t="s">
        <v>402</v>
      </c>
      <c r="K14" s="8"/>
      <c r="L14" s="8" t="s">
        <v>404</v>
      </c>
      <c r="M14" s="8" t="s">
        <v>394</v>
      </c>
      <c r="N14" s="75"/>
      <c r="O14" s="101"/>
      <c r="P14" s="101"/>
      <c r="Q14" s="1"/>
      <c r="R14" s="1"/>
    </row>
    <row r="15" spans="1:18" ht="150">
      <c r="A15" s="8">
        <v>1</v>
      </c>
      <c r="B15" s="8" t="s">
        <v>2</v>
      </c>
      <c r="C15" s="31" t="s">
        <v>77</v>
      </c>
      <c r="D15" s="38" t="s">
        <v>412</v>
      </c>
      <c r="E15" s="8" t="s">
        <v>418</v>
      </c>
      <c r="F15" s="37" t="s">
        <v>411</v>
      </c>
      <c r="G15" s="8"/>
      <c r="H15" s="8"/>
      <c r="I15" s="106" t="s">
        <v>400</v>
      </c>
      <c r="J15" s="8"/>
      <c r="K15" s="38" t="s">
        <v>415</v>
      </c>
      <c r="L15" s="8"/>
      <c r="M15" s="38" t="s">
        <v>414</v>
      </c>
      <c r="N15" s="8"/>
      <c r="O15" s="37" t="s">
        <v>416</v>
      </c>
      <c r="P15" s="31" t="s">
        <v>417</v>
      </c>
      <c r="Q15" s="51" t="s">
        <v>413</v>
      </c>
      <c r="R15" s="1"/>
    </row>
    <row r="16" spans="1:18" ht="120">
      <c r="A16" s="8">
        <v>2</v>
      </c>
      <c r="B16" s="8" t="s">
        <v>3</v>
      </c>
      <c r="C16" s="31" t="s">
        <v>77</v>
      </c>
      <c r="D16" s="38" t="s">
        <v>423</v>
      </c>
      <c r="E16" s="8"/>
      <c r="F16" s="37" t="s">
        <v>407</v>
      </c>
      <c r="G16" s="8"/>
      <c r="H16" s="31" t="s">
        <v>422</v>
      </c>
      <c r="I16" s="106"/>
      <c r="J16" s="8"/>
      <c r="K16" s="56" t="s">
        <v>421</v>
      </c>
      <c r="L16" s="38" t="s">
        <v>420</v>
      </c>
      <c r="M16" s="38" t="s">
        <v>401</v>
      </c>
      <c r="N16" s="8"/>
      <c r="O16" s="37" t="s">
        <v>409</v>
      </c>
      <c r="P16" s="31" t="s">
        <v>424</v>
      </c>
      <c r="Q16" s="1"/>
      <c r="R16" s="31" t="s">
        <v>419</v>
      </c>
    </row>
    <row r="17" spans="1:18" ht="120">
      <c r="A17" s="8">
        <v>3</v>
      </c>
      <c r="B17" s="8" t="s">
        <v>4</v>
      </c>
      <c r="C17" s="31" t="s">
        <v>77</v>
      </c>
      <c r="D17" s="38" t="s">
        <v>397</v>
      </c>
      <c r="E17" s="8"/>
      <c r="F17" s="37" t="s">
        <v>407</v>
      </c>
      <c r="G17" s="51" t="s">
        <v>398</v>
      </c>
      <c r="H17" s="31" t="s">
        <v>399</v>
      </c>
      <c r="I17" s="106"/>
      <c r="J17" s="38" t="s">
        <v>403</v>
      </c>
      <c r="K17" s="38" t="s">
        <v>406</v>
      </c>
      <c r="L17" s="38" t="s">
        <v>405</v>
      </c>
      <c r="M17" s="38" t="s">
        <v>401</v>
      </c>
      <c r="N17" s="8"/>
      <c r="O17" s="37" t="s">
        <v>409</v>
      </c>
      <c r="P17" s="31" t="s">
        <v>410</v>
      </c>
      <c r="Q17" s="1"/>
      <c r="R17" s="1"/>
    </row>
    <row r="18" spans="1:14" ht="120">
      <c r="A18" s="8">
        <v>4</v>
      </c>
      <c r="B18" s="8" t="s">
        <v>5</v>
      </c>
      <c r="C18" s="16"/>
      <c r="D18" s="16"/>
      <c r="E18" s="16"/>
      <c r="F18" s="8" t="s">
        <v>407</v>
      </c>
      <c r="G18" s="16"/>
      <c r="H18" s="16"/>
      <c r="I18" s="16"/>
      <c r="J18" s="16"/>
      <c r="K18" s="16"/>
      <c r="L18" s="16"/>
      <c r="M18" s="16"/>
      <c r="N18" s="16"/>
    </row>
  </sheetData>
  <sheetProtection/>
  <mergeCells count="30">
    <mergeCell ref="Q1:Q2"/>
    <mergeCell ref="R1:R2"/>
    <mergeCell ref="S1:S2"/>
    <mergeCell ref="A1:A2"/>
    <mergeCell ref="B1:B2"/>
    <mergeCell ref="F1:F2"/>
    <mergeCell ref="P1:P2"/>
    <mergeCell ref="C1:C2"/>
    <mergeCell ref="D1:D2"/>
    <mergeCell ref="E1:E2"/>
    <mergeCell ref="A13:A14"/>
    <mergeCell ref="B13:B14"/>
    <mergeCell ref="J13:M13"/>
    <mergeCell ref="I15:I17"/>
    <mergeCell ref="C13:C14"/>
    <mergeCell ref="D13:D14"/>
    <mergeCell ref="E13:E14"/>
    <mergeCell ref="F13:F14"/>
    <mergeCell ref="G13:G14"/>
    <mergeCell ref="H13:H14"/>
    <mergeCell ref="T1:T2"/>
    <mergeCell ref="U1:U2"/>
    <mergeCell ref="I13:I14"/>
    <mergeCell ref="N13:N14"/>
    <mergeCell ref="O13:O14"/>
    <mergeCell ref="P13:P14"/>
    <mergeCell ref="N1:N2"/>
    <mergeCell ref="O1:O2"/>
    <mergeCell ref="G1:L1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00390625" style="0" customWidth="1"/>
    <col min="2" max="2" width="17.7109375" style="0" customWidth="1"/>
    <col min="3" max="3" width="56.00390625" style="0" customWidth="1"/>
    <col min="4" max="4" width="36.421875" style="0" customWidth="1"/>
  </cols>
  <sheetData>
    <row r="1" spans="1:4" ht="15">
      <c r="A1" s="107" t="s">
        <v>0</v>
      </c>
      <c r="B1" s="109" t="s">
        <v>1</v>
      </c>
      <c r="C1" s="112" t="s">
        <v>24</v>
      </c>
      <c r="D1" s="111" t="s">
        <v>60</v>
      </c>
    </row>
    <row r="2" spans="1:4" ht="15">
      <c r="A2" s="108"/>
      <c r="B2" s="110"/>
      <c r="C2" s="113"/>
      <c r="D2" s="111"/>
    </row>
    <row r="3" spans="1:4" ht="15">
      <c r="A3" s="1">
        <v>1</v>
      </c>
      <c r="B3" s="1" t="s">
        <v>2</v>
      </c>
      <c r="C3" s="3">
        <v>39709</v>
      </c>
      <c r="D3" s="9" t="s">
        <v>61</v>
      </c>
    </row>
    <row r="4" spans="1:4" ht="45">
      <c r="A4" s="1">
        <v>2</v>
      </c>
      <c r="B4" s="1" t="s">
        <v>3</v>
      </c>
      <c r="C4" s="2" t="s">
        <v>38</v>
      </c>
      <c r="D4" s="11" t="s">
        <v>62</v>
      </c>
    </row>
    <row r="5" spans="1:4" ht="45">
      <c r="A5" s="1">
        <v>3</v>
      </c>
      <c r="B5" s="1" t="s">
        <v>4</v>
      </c>
      <c r="C5" s="2" t="s">
        <v>39</v>
      </c>
      <c r="D5" s="10">
        <v>39757</v>
      </c>
    </row>
    <row r="6" spans="1:3" ht="15">
      <c r="A6" s="1">
        <v>4</v>
      </c>
      <c r="B6" s="1" t="s">
        <v>5</v>
      </c>
      <c r="C6" s="3">
        <v>39722</v>
      </c>
    </row>
    <row r="7" spans="1:3" ht="30">
      <c r="A7" s="1">
        <v>5</v>
      </c>
      <c r="B7" s="1" t="s">
        <v>6</v>
      </c>
      <c r="C7" s="2" t="s">
        <v>58</v>
      </c>
    </row>
    <row r="8" spans="1:3" ht="15">
      <c r="A8" s="1">
        <v>6</v>
      </c>
      <c r="B8" s="1" t="s">
        <v>7</v>
      </c>
      <c r="C8" s="2"/>
    </row>
    <row r="9" spans="1:3" ht="15">
      <c r="A9" s="1">
        <v>7</v>
      </c>
      <c r="B9" s="1" t="s">
        <v>8</v>
      </c>
      <c r="C9" s="2"/>
    </row>
    <row r="10" spans="1:3" ht="15">
      <c r="A10" s="1">
        <v>8</v>
      </c>
      <c r="B10" s="1" t="s">
        <v>9</v>
      </c>
      <c r="C10" s="2"/>
    </row>
    <row r="11" spans="1:3" ht="30">
      <c r="A11" s="1">
        <v>10</v>
      </c>
      <c r="B11" s="1" t="s">
        <v>10</v>
      </c>
      <c r="C11" s="2" t="s">
        <v>58</v>
      </c>
    </row>
    <row r="12" spans="1:3" ht="45">
      <c r="A12" s="1">
        <v>10</v>
      </c>
      <c r="B12" s="1" t="s">
        <v>11</v>
      </c>
      <c r="C12" s="2" t="s">
        <v>59</v>
      </c>
    </row>
    <row r="13" spans="1:3" ht="30">
      <c r="A13" s="1">
        <v>11</v>
      </c>
      <c r="B13" s="1" t="s">
        <v>12</v>
      </c>
      <c r="C13" s="2" t="s">
        <v>48</v>
      </c>
    </row>
  </sheetData>
  <sheetProtection/>
  <mergeCells count="4">
    <mergeCell ref="A1:A2"/>
    <mergeCell ref="B1:B2"/>
    <mergeCell ref="D1:D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31">
      <selection activeCell="B30" sqref="B30"/>
    </sheetView>
  </sheetViews>
  <sheetFormatPr defaultColWidth="9.140625" defaultRowHeight="15"/>
  <cols>
    <col min="1" max="1" width="8.421875" style="0" customWidth="1"/>
    <col min="2" max="2" width="45.140625" style="0" customWidth="1"/>
  </cols>
  <sheetData>
    <row r="1" spans="1:2" ht="15">
      <c r="A1" t="s">
        <v>0</v>
      </c>
      <c r="B1" t="s">
        <v>336</v>
      </c>
    </row>
    <row r="2" spans="1:2" ht="15">
      <c r="A2">
        <v>5</v>
      </c>
      <c r="B2" t="s">
        <v>337</v>
      </c>
    </row>
    <row r="3" ht="15">
      <c r="B3" t="s">
        <v>338</v>
      </c>
    </row>
    <row r="4" ht="15">
      <c r="B4" t="s">
        <v>339</v>
      </c>
    </row>
    <row r="5" spans="1:2" ht="15">
      <c r="A5">
        <v>6</v>
      </c>
      <c r="B5" t="s">
        <v>340</v>
      </c>
    </row>
    <row r="6" ht="15">
      <c r="B6" t="s">
        <v>341</v>
      </c>
    </row>
    <row r="7" ht="15">
      <c r="B7" t="s">
        <v>342</v>
      </c>
    </row>
    <row r="8" ht="15">
      <c r="B8" t="s">
        <v>343</v>
      </c>
    </row>
    <row r="9" ht="15">
      <c r="B9" t="s">
        <v>498</v>
      </c>
    </row>
    <row r="10" ht="15">
      <c r="B10" t="s">
        <v>499</v>
      </c>
    </row>
    <row r="11" ht="15">
      <c r="B11" t="s">
        <v>344</v>
      </c>
    </row>
    <row r="12" spans="1:2" ht="15">
      <c r="A12">
        <v>7</v>
      </c>
      <c r="B12" t="s">
        <v>345</v>
      </c>
    </row>
    <row r="13" ht="15">
      <c r="B13" t="s">
        <v>346</v>
      </c>
    </row>
    <row r="14" ht="15">
      <c r="B14" t="s">
        <v>347</v>
      </c>
    </row>
    <row r="15" ht="15">
      <c r="B15" t="s">
        <v>348</v>
      </c>
    </row>
    <row r="16" spans="1:2" ht="15">
      <c r="A16">
        <v>8</v>
      </c>
      <c r="B16" t="s">
        <v>349</v>
      </c>
    </row>
    <row r="17" ht="15">
      <c r="B17" t="s">
        <v>351</v>
      </c>
    </row>
    <row r="18" ht="15">
      <c r="B18" t="s">
        <v>352</v>
      </c>
    </row>
    <row r="19" ht="15">
      <c r="B19" t="s">
        <v>353</v>
      </c>
    </row>
    <row r="20" ht="15">
      <c r="B20" t="s">
        <v>350</v>
      </c>
    </row>
    <row r="21" ht="15">
      <c r="B21" t="s">
        <v>354</v>
      </c>
    </row>
    <row r="22" spans="1:2" ht="15">
      <c r="A22" t="s">
        <v>355</v>
      </c>
      <c r="B22" t="s">
        <v>356</v>
      </c>
    </row>
    <row r="23" ht="15">
      <c r="B23" t="s">
        <v>357</v>
      </c>
    </row>
    <row r="24" ht="15">
      <c r="B24" t="s">
        <v>476</v>
      </c>
    </row>
    <row r="25" ht="15">
      <c r="B25" t="s">
        <v>358</v>
      </c>
    </row>
    <row r="26" spans="1:2" ht="15">
      <c r="A26" t="s">
        <v>359</v>
      </c>
      <c r="B26" t="s">
        <v>360</v>
      </c>
    </row>
    <row r="27" ht="15">
      <c r="B27" t="s">
        <v>361</v>
      </c>
    </row>
    <row r="28" ht="15">
      <c r="B28" t="s">
        <v>362</v>
      </c>
    </row>
    <row r="29" ht="15">
      <c r="B29" t="s">
        <v>363</v>
      </c>
    </row>
    <row r="30" spans="1:2" ht="15">
      <c r="A30">
        <v>11</v>
      </c>
      <c r="B30" t="s">
        <v>364</v>
      </c>
    </row>
    <row r="31" ht="15">
      <c r="B31" t="s">
        <v>365</v>
      </c>
    </row>
    <row r="32" ht="15">
      <c r="B32" t="s">
        <v>366</v>
      </c>
    </row>
    <row r="33" ht="15">
      <c r="B33" t="s">
        <v>367</v>
      </c>
    </row>
    <row r="34" ht="15">
      <c r="B34" t="s">
        <v>368</v>
      </c>
    </row>
    <row r="35" ht="15">
      <c r="B35" t="s">
        <v>369</v>
      </c>
    </row>
    <row r="37" spans="1:2" ht="15">
      <c r="A37">
        <v>1</v>
      </c>
      <c r="B37" t="s">
        <v>370</v>
      </c>
    </row>
    <row r="38" ht="15">
      <c r="B38" t="s">
        <v>371</v>
      </c>
    </row>
    <row r="39" ht="15">
      <c r="B39" t="s">
        <v>390</v>
      </c>
    </row>
    <row r="40" ht="15">
      <c r="B40" t="s">
        <v>389</v>
      </c>
    </row>
    <row r="41" ht="15">
      <c r="B41" t="s">
        <v>391</v>
      </c>
    </row>
    <row r="42" ht="15">
      <c r="B42" t="s">
        <v>392</v>
      </c>
    </row>
    <row r="43" ht="15">
      <c r="B43" t="s">
        <v>388</v>
      </c>
    </row>
    <row r="44" ht="15">
      <c r="B44" t="s">
        <v>372</v>
      </c>
    </row>
    <row r="45" spans="1:2" ht="15">
      <c r="A45">
        <v>2</v>
      </c>
      <c r="B45" t="s">
        <v>373</v>
      </c>
    </row>
    <row r="46" ht="15">
      <c r="B46" t="s">
        <v>374</v>
      </c>
    </row>
    <row r="47" ht="15">
      <c r="B47" t="s">
        <v>408</v>
      </c>
    </row>
    <row r="48" spans="1:2" ht="15">
      <c r="A48">
        <v>3</v>
      </c>
      <c r="B48" t="s">
        <v>382</v>
      </c>
    </row>
    <row r="49" ht="15">
      <c r="B49" t="s">
        <v>383</v>
      </c>
    </row>
    <row r="50" ht="15">
      <c r="B50" t="s">
        <v>384</v>
      </c>
    </row>
    <row r="51" ht="15">
      <c r="B51" t="s">
        <v>385</v>
      </c>
    </row>
    <row r="52" ht="15">
      <c r="B52" t="s">
        <v>387</v>
      </c>
    </row>
    <row r="53" ht="15">
      <c r="B53" t="s">
        <v>386</v>
      </c>
    </row>
    <row r="54" spans="1:2" ht="15">
      <c r="A54">
        <v>4</v>
      </c>
      <c r="B54" t="s">
        <v>376</v>
      </c>
    </row>
    <row r="55" ht="15">
      <c r="B55" t="s">
        <v>377</v>
      </c>
    </row>
    <row r="56" ht="15">
      <c r="B56" t="s">
        <v>375</v>
      </c>
    </row>
    <row r="57" ht="15">
      <c r="B57" t="s">
        <v>378</v>
      </c>
    </row>
    <row r="58" spans="2:3" ht="15">
      <c r="B58" t="s">
        <v>379</v>
      </c>
      <c r="C58" t="s">
        <v>327</v>
      </c>
    </row>
    <row r="59" spans="2:3" ht="15">
      <c r="B59" t="s">
        <v>380</v>
      </c>
      <c r="C59" t="s">
        <v>327</v>
      </c>
    </row>
    <row r="60" spans="2:3" ht="15">
      <c r="B60" t="s">
        <v>381</v>
      </c>
      <c r="C60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0">
      <selection activeCell="B13" sqref="B13:L13"/>
    </sheetView>
  </sheetViews>
  <sheetFormatPr defaultColWidth="9.140625" defaultRowHeight="15"/>
  <cols>
    <col min="1" max="1" width="27.421875" style="0" customWidth="1"/>
  </cols>
  <sheetData>
    <row r="1" spans="1:12" ht="15">
      <c r="A1" t="s">
        <v>508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 t="s">
        <v>516</v>
      </c>
      <c r="K1" t="s">
        <v>517</v>
      </c>
      <c r="L1">
        <v>11</v>
      </c>
    </row>
    <row r="2" spans="2:12" ht="15">
      <c r="B2" s="114" t="s">
        <v>519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3" t="s">
        <v>509</v>
      </c>
      <c r="B3" s="1">
        <v>1</v>
      </c>
      <c r="C3" s="1">
        <v>1</v>
      </c>
      <c r="D3" s="1">
        <v>1</v>
      </c>
      <c r="E3" s="1">
        <v>1</v>
      </c>
      <c r="F3" s="1"/>
      <c r="G3" s="1"/>
      <c r="H3" s="1"/>
      <c r="I3" s="1"/>
      <c r="J3" s="1"/>
      <c r="K3" s="1"/>
      <c r="L3" s="1"/>
    </row>
    <row r="4" spans="1:12" ht="15">
      <c r="A4" s="64" t="s">
        <v>510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2</v>
      </c>
      <c r="I4" s="1">
        <v>2</v>
      </c>
      <c r="J4" s="1">
        <v>1</v>
      </c>
      <c r="K4" s="1">
        <v>1</v>
      </c>
      <c r="L4" s="1">
        <v>1</v>
      </c>
    </row>
    <row r="5" spans="1:12" ht="15">
      <c r="A5" s="65" t="s">
        <v>511</v>
      </c>
      <c r="B5" s="1">
        <v>4</v>
      </c>
      <c r="C5" s="1">
        <v>3</v>
      </c>
      <c r="D5" s="1">
        <v>2</v>
      </c>
      <c r="E5" s="1">
        <v>5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</row>
    <row r="6" spans="1:12" ht="15">
      <c r="A6" s="35" t="s">
        <v>512</v>
      </c>
      <c r="B6" s="1">
        <v>5</v>
      </c>
      <c r="C6" s="1">
        <v>6</v>
      </c>
      <c r="D6" s="1">
        <v>5</v>
      </c>
      <c r="E6" s="1">
        <v>4</v>
      </c>
      <c r="F6" s="1">
        <v>4</v>
      </c>
      <c r="G6" s="1">
        <v>5</v>
      </c>
      <c r="H6" s="1">
        <v>3</v>
      </c>
      <c r="I6" s="1">
        <v>5</v>
      </c>
      <c r="J6" s="1">
        <v>3</v>
      </c>
      <c r="K6" s="1">
        <v>1</v>
      </c>
      <c r="L6" s="1">
        <v>4</v>
      </c>
    </row>
    <row r="7" spans="1:12" ht="15">
      <c r="A7" s="66" t="s">
        <v>513</v>
      </c>
      <c r="B7" s="1"/>
      <c r="C7" s="1"/>
      <c r="D7" s="1"/>
      <c r="E7" s="1"/>
      <c r="F7" s="1"/>
      <c r="G7" s="1"/>
      <c r="H7" s="1">
        <v>1</v>
      </c>
      <c r="I7" s="1">
        <v>1</v>
      </c>
      <c r="J7" s="1">
        <v>1</v>
      </c>
      <c r="K7" s="1">
        <v>1</v>
      </c>
      <c r="L7" s="1">
        <v>2</v>
      </c>
    </row>
    <row r="8" spans="1:12" ht="15">
      <c r="A8" s="43" t="s">
        <v>514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45" t="s">
        <v>515</v>
      </c>
      <c r="B9" s="1">
        <v>2</v>
      </c>
      <c r="C9" s="1">
        <v>4</v>
      </c>
      <c r="D9" s="1">
        <v>2</v>
      </c>
      <c r="E9" s="1">
        <v>2</v>
      </c>
      <c r="F9" s="1">
        <v>1</v>
      </c>
      <c r="G9" s="1">
        <v>1</v>
      </c>
      <c r="H9" s="1"/>
      <c r="I9" s="1"/>
      <c r="J9" s="1">
        <v>1</v>
      </c>
      <c r="K9" s="1">
        <v>1</v>
      </c>
      <c r="L9" s="1">
        <v>2</v>
      </c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520</v>
      </c>
      <c r="B11" s="1">
        <f>SUM(B3:B10)</f>
        <v>13</v>
      </c>
      <c r="C11" s="1">
        <f>SUM(C3:C10)</f>
        <v>15</v>
      </c>
      <c r="D11" s="1">
        <f>SUM(D3:D10)</f>
        <v>11</v>
      </c>
      <c r="E11" s="1">
        <f>SUM(E3:E10)</f>
        <v>13</v>
      </c>
      <c r="F11" s="1">
        <f>SUM(F2:F10)</f>
        <v>9</v>
      </c>
      <c r="G11" s="1">
        <f aca="true" t="shared" si="0" ref="G11:L11">SUM(G2:G10)</f>
        <v>10</v>
      </c>
      <c r="H11" s="1">
        <f t="shared" si="0"/>
        <v>9</v>
      </c>
      <c r="I11" s="1">
        <f t="shared" si="0"/>
        <v>11</v>
      </c>
      <c r="J11" s="1">
        <f t="shared" si="0"/>
        <v>9</v>
      </c>
      <c r="K11" s="1">
        <f t="shared" si="0"/>
        <v>7</v>
      </c>
      <c r="L11" s="1">
        <f t="shared" si="0"/>
        <v>12</v>
      </c>
    </row>
    <row r="13" spans="2:12" ht="15">
      <c r="B13" s="114" t="s">
        <v>521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5">
      <c r="A14" s="63" t="s">
        <v>509</v>
      </c>
      <c r="B14" s="1">
        <v>2</v>
      </c>
      <c r="C14" s="1">
        <v>2</v>
      </c>
      <c r="D14" s="1">
        <v>2</v>
      </c>
      <c r="E14" s="1">
        <v>3</v>
      </c>
      <c r="F14" s="1">
        <v>2</v>
      </c>
      <c r="G14" s="1">
        <v>1</v>
      </c>
      <c r="H14" s="1">
        <v>7</v>
      </c>
      <c r="I14" s="1">
        <v>11</v>
      </c>
      <c r="J14" s="1">
        <v>8</v>
      </c>
      <c r="K14" s="1">
        <v>14</v>
      </c>
      <c r="L14" s="1">
        <v>10</v>
      </c>
    </row>
    <row r="15" spans="1:12" ht="15">
      <c r="A15" s="64" t="s">
        <v>510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65" t="s">
        <v>511</v>
      </c>
      <c r="B16" s="1">
        <v>4</v>
      </c>
      <c r="C16" s="1">
        <v>2</v>
      </c>
      <c r="D16" s="1">
        <v>2</v>
      </c>
      <c r="E16" s="1">
        <v>6</v>
      </c>
      <c r="F16" s="1">
        <v>3</v>
      </c>
      <c r="G16" s="1"/>
      <c r="H16" s="1">
        <v>2</v>
      </c>
      <c r="I16" s="1"/>
      <c r="J16" s="1"/>
      <c r="K16" s="1">
        <v>1</v>
      </c>
      <c r="L16" s="1"/>
    </row>
    <row r="17" spans="1:12" ht="15">
      <c r="A17" s="35" t="s">
        <v>512</v>
      </c>
      <c r="B17" s="1">
        <v>7</v>
      </c>
      <c r="C17" s="1">
        <v>8</v>
      </c>
      <c r="D17" s="1">
        <v>5</v>
      </c>
      <c r="E17" s="1">
        <v>4</v>
      </c>
      <c r="F17" s="1">
        <v>5</v>
      </c>
      <c r="G17" s="1">
        <v>2</v>
      </c>
      <c r="H17" s="1">
        <v>3</v>
      </c>
      <c r="I17" s="1">
        <v>2</v>
      </c>
      <c r="J17" s="1">
        <v>2</v>
      </c>
      <c r="K17" s="1">
        <v>2</v>
      </c>
      <c r="L17" s="1">
        <v>4</v>
      </c>
    </row>
    <row r="18" spans="1:12" ht="15">
      <c r="A18" s="66" t="s">
        <v>513</v>
      </c>
      <c r="B18" s="1"/>
      <c r="C18" s="1"/>
      <c r="D18" s="1"/>
      <c r="E18" s="1"/>
      <c r="F18" s="1">
        <v>2</v>
      </c>
      <c r="G18" s="1">
        <v>1</v>
      </c>
      <c r="H18" s="1">
        <v>1</v>
      </c>
      <c r="I18" s="1">
        <v>1</v>
      </c>
      <c r="J18" s="1">
        <v>2</v>
      </c>
      <c r="K18" s="1">
        <v>2</v>
      </c>
      <c r="L18" s="1">
        <v>4</v>
      </c>
    </row>
    <row r="19" spans="1:12" ht="15">
      <c r="A19" s="43" t="s">
        <v>514</v>
      </c>
      <c r="B19" s="1">
        <v>1</v>
      </c>
      <c r="C19" s="1">
        <v>1</v>
      </c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</row>
    <row r="20" spans="1:12" ht="15">
      <c r="A20" s="45" t="s">
        <v>515</v>
      </c>
      <c r="B20" s="1">
        <v>1</v>
      </c>
      <c r="C20" s="1">
        <v>4</v>
      </c>
      <c r="D20" s="1">
        <v>1</v>
      </c>
      <c r="E20" s="1">
        <v>3</v>
      </c>
      <c r="F20" s="1">
        <v>1</v>
      </c>
      <c r="G20" s="1">
        <v>2</v>
      </c>
      <c r="H20" s="1"/>
      <c r="I20" s="1">
        <v>3</v>
      </c>
      <c r="J20" s="1"/>
      <c r="K20" s="1"/>
      <c r="L20" s="1">
        <v>1</v>
      </c>
    </row>
    <row r="21" spans="1:12" ht="15">
      <c r="A21" s="1" t="s">
        <v>520</v>
      </c>
      <c r="B21" s="1">
        <f>SUM(B14:B20)</f>
        <v>15</v>
      </c>
      <c r="C21" s="1">
        <f aca="true" t="shared" si="1" ref="C21:L21">SUM(C14:C20)</f>
        <v>17</v>
      </c>
      <c r="D21" s="1">
        <f t="shared" si="1"/>
        <v>11</v>
      </c>
      <c r="E21" s="1">
        <f t="shared" si="1"/>
        <v>17</v>
      </c>
      <c r="F21" s="1">
        <f t="shared" si="1"/>
        <v>13</v>
      </c>
      <c r="G21" s="1">
        <f t="shared" si="1"/>
        <v>6</v>
      </c>
      <c r="H21" s="1">
        <f t="shared" si="1"/>
        <v>13</v>
      </c>
      <c r="I21" s="1">
        <f t="shared" si="1"/>
        <v>17</v>
      </c>
      <c r="J21" s="1">
        <f t="shared" si="1"/>
        <v>12</v>
      </c>
      <c r="K21" s="1">
        <f t="shared" si="1"/>
        <v>19</v>
      </c>
      <c r="L21" s="1">
        <f t="shared" si="1"/>
        <v>19</v>
      </c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15" t="s">
        <v>522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15">
      <c r="A24" s="63" t="s">
        <v>509</v>
      </c>
      <c r="B24" s="1">
        <v>2</v>
      </c>
      <c r="C24" s="1">
        <v>5</v>
      </c>
      <c r="D24" s="1">
        <v>5</v>
      </c>
      <c r="E24" s="1">
        <v>4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</row>
    <row r="25" spans="1:12" ht="15">
      <c r="A25" s="64" t="s">
        <v>510</v>
      </c>
      <c r="B25" s="1">
        <v>1</v>
      </c>
      <c r="C25" s="1">
        <v>1</v>
      </c>
      <c r="D25" s="1">
        <v>1</v>
      </c>
      <c r="E25" s="1">
        <v>1</v>
      </c>
      <c r="F25" s="1"/>
      <c r="G25" s="1">
        <v>1</v>
      </c>
      <c r="H25" s="1"/>
      <c r="I25" s="1"/>
      <c r="J25" s="1"/>
      <c r="K25" s="1"/>
      <c r="L25" s="1">
        <v>2</v>
      </c>
    </row>
    <row r="26" spans="1:12" ht="15">
      <c r="A26" s="65" t="s">
        <v>511</v>
      </c>
      <c r="B26" s="1">
        <v>5</v>
      </c>
      <c r="C26" s="1">
        <v>8</v>
      </c>
      <c r="D26" s="1">
        <v>5</v>
      </c>
      <c r="E26" s="1">
        <v>8</v>
      </c>
      <c r="F26" s="1">
        <v>3</v>
      </c>
      <c r="G26" s="1">
        <v>2</v>
      </c>
      <c r="H26" s="1">
        <v>4</v>
      </c>
      <c r="I26" s="1">
        <v>5</v>
      </c>
      <c r="J26" s="1">
        <v>2</v>
      </c>
      <c r="K26" s="1">
        <v>1</v>
      </c>
      <c r="L26" s="1">
        <v>3</v>
      </c>
    </row>
    <row r="27" spans="1:12" ht="15">
      <c r="A27" s="35" t="s">
        <v>512</v>
      </c>
      <c r="B27" s="1">
        <v>3</v>
      </c>
      <c r="C27" s="1">
        <v>5</v>
      </c>
      <c r="D27" s="1">
        <v>5</v>
      </c>
      <c r="E27" s="1">
        <v>5</v>
      </c>
      <c r="F27" s="1"/>
      <c r="G27" s="1"/>
      <c r="H27" s="1">
        <v>1</v>
      </c>
      <c r="I27" s="1"/>
      <c r="J27" s="1">
        <v>5</v>
      </c>
      <c r="K27" s="1">
        <v>3</v>
      </c>
      <c r="L27" s="1">
        <v>3</v>
      </c>
    </row>
    <row r="28" spans="1:12" ht="15">
      <c r="A28" s="66" t="s">
        <v>513</v>
      </c>
      <c r="B28" s="1"/>
      <c r="C28" s="1"/>
      <c r="D28" s="1"/>
      <c r="E28" s="1"/>
      <c r="F28" s="1"/>
      <c r="G28" s="1">
        <v>3</v>
      </c>
      <c r="H28" s="1"/>
      <c r="I28" s="1"/>
      <c r="J28" s="1"/>
      <c r="K28" s="1">
        <v>1</v>
      </c>
      <c r="L28" s="1"/>
    </row>
    <row r="29" spans="1:12" ht="15">
      <c r="A29" s="43" t="s">
        <v>514</v>
      </c>
      <c r="B29" s="1">
        <v>1</v>
      </c>
      <c r="C29" s="1">
        <v>1</v>
      </c>
      <c r="D29" s="1">
        <v>1</v>
      </c>
      <c r="E29" s="1"/>
      <c r="F29" s="1"/>
      <c r="G29" s="1"/>
      <c r="H29" s="1"/>
      <c r="I29" s="1"/>
      <c r="J29" s="1"/>
      <c r="K29" s="1"/>
      <c r="L29" s="1"/>
    </row>
    <row r="30" spans="1:12" ht="15">
      <c r="A30" s="45" t="s">
        <v>515</v>
      </c>
      <c r="B30" s="1">
        <v>1</v>
      </c>
      <c r="C30" s="1">
        <v>5</v>
      </c>
      <c r="D30" s="1">
        <v>7</v>
      </c>
      <c r="E30" s="1">
        <v>4</v>
      </c>
      <c r="F30" s="1">
        <v>5</v>
      </c>
      <c r="G30" s="1">
        <v>8</v>
      </c>
      <c r="H30" s="1">
        <v>6</v>
      </c>
      <c r="I30" s="1">
        <v>6</v>
      </c>
      <c r="J30" s="1">
        <v>6</v>
      </c>
      <c r="K30" s="1">
        <v>5</v>
      </c>
      <c r="L30" s="1">
        <v>3</v>
      </c>
    </row>
    <row r="31" spans="1:12" ht="15">
      <c r="A31" s="1"/>
      <c r="B31" s="1">
        <f>SUM(B24:B30)</f>
        <v>13</v>
      </c>
      <c r="C31" s="1">
        <f aca="true" t="shared" si="2" ref="C31:L31">SUM(C24:C30)</f>
        <v>25</v>
      </c>
      <c r="D31" s="1">
        <f t="shared" si="2"/>
        <v>24</v>
      </c>
      <c r="E31" s="1">
        <f t="shared" si="2"/>
        <v>22</v>
      </c>
      <c r="F31" s="1">
        <f t="shared" si="2"/>
        <v>9</v>
      </c>
      <c r="G31" s="1">
        <f t="shared" si="2"/>
        <v>15</v>
      </c>
      <c r="H31" s="1">
        <f t="shared" si="2"/>
        <v>12</v>
      </c>
      <c r="I31" s="1">
        <f t="shared" si="2"/>
        <v>12</v>
      </c>
      <c r="J31" s="1">
        <f t="shared" si="2"/>
        <v>14</v>
      </c>
      <c r="K31" s="1">
        <f t="shared" si="2"/>
        <v>11</v>
      </c>
      <c r="L31" s="1">
        <f t="shared" si="2"/>
        <v>12</v>
      </c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15" t="s">
        <v>523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ht="15">
      <c r="A34" s="63" t="s">
        <v>509</v>
      </c>
      <c r="B34" s="1">
        <v>1</v>
      </c>
      <c r="C34" s="1"/>
      <c r="D34" s="1">
        <v>1</v>
      </c>
      <c r="E34" s="1">
        <v>3</v>
      </c>
      <c r="F34" s="1">
        <v>1</v>
      </c>
      <c r="G34" s="1">
        <v>2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</row>
    <row r="35" spans="1:12" ht="15">
      <c r="A35" s="64" t="s">
        <v>510</v>
      </c>
      <c r="B35" s="1"/>
      <c r="C35" s="1"/>
      <c r="D35" s="1"/>
      <c r="E35" s="1"/>
      <c r="F35" s="1"/>
      <c r="G35" s="1">
        <v>1</v>
      </c>
      <c r="H35" s="1"/>
      <c r="I35" s="1"/>
      <c r="J35" s="1"/>
      <c r="K35" s="1"/>
      <c r="L35" s="1"/>
    </row>
    <row r="36" spans="1:12" ht="15">
      <c r="A36" s="65" t="s">
        <v>511</v>
      </c>
      <c r="B36" s="1">
        <v>3</v>
      </c>
      <c r="C36" s="1">
        <v>3</v>
      </c>
      <c r="D36" s="1">
        <v>3</v>
      </c>
      <c r="E36" s="1">
        <v>7</v>
      </c>
      <c r="F36" s="1">
        <v>1</v>
      </c>
      <c r="G36" s="1">
        <v>4</v>
      </c>
      <c r="H36" s="1">
        <v>5</v>
      </c>
      <c r="I36" s="1">
        <v>2</v>
      </c>
      <c r="J36" s="1">
        <v>5</v>
      </c>
      <c r="K36" s="1">
        <v>3</v>
      </c>
      <c r="L36" s="1">
        <v>2</v>
      </c>
    </row>
    <row r="37" spans="1:12" ht="15">
      <c r="A37" s="35" t="s">
        <v>512</v>
      </c>
      <c r="B37" s="1">
        <v>3</v>
      </c>
      <c r="C37" s="1">
        <v>5</v>
      </c>
      <c r="D37" s="1">
        <v>4</v>
      </c>
      <c r="E37" s="1">
        <v>1</v>
      </c>
      <c r="F37" s="1">
        <v>4</v>
      </c>
      <c r="G37" s="1">
        <v>4</v>
      </c>
      <c r="H37" s="1">
        <v>1</v>
      </c>
      <c r="I37" s="1">
        <v>1</v>
      </c>
      <c r="J37" s="1">
        <v>1</v>
      </c>
      <c r="K37" s="1"/>
      <c r="L37" s="1">
        <v>1</v>
      </c>
    </row>
    <row r="38" spans="1:12" ht="15">
      <c r="A38" s="66" t="s">
        <v>513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43" t="s">
        <v>514</v>
      </c>
      <c r="B39" s="1"/>
      <c r="C39" s="1">
        <v>1</v>
      </c>
      <c r="D39" s="1"/>
      <c r="E39" s="1">
        <v>1</v>
      </c>
      <c r="F39" s="1">
        <v>1</v>
      </c>
      <c r="G39" s="1">
        <v>2</v>
      </c>
      <c r="H39" s="1">
        <v>2</v>
      </c>
      <c r="I39" s="1">
        <v>1</v>
      </c>
      <c r="J39" s="1">
        <v>1</v>
      </c>
      <c r="K39" s="1">
        <v>1</v>
      </c>
      <c r="L39" s="1">
        <v>1</v>
      </c>
    </row>
    <row r="40" spans="1:12" ht="15">
      <c r="A40" s="45" t="s">
        <v>515</v>
      </c>
      <c r="B40" s="1">
        <v>3</v>
      </c>
      <c r="C40" s="1">
        <v>3</v>
      </c>
      <c r="D40" s="1">
        <v>4</v>
      </c>
      <c r="E40" s="1">
        <v>3</v>
      </c>
      <c r="F40" s="1">
        <v>2</v>
      </c>
      <c r="G40" s="1">
        <v>4</v>
      </c>
      <c r="H40" s="1">
        <v>3</v>
      </c>
      <c r="I40" s="1">
        <v>3</v>
      </c>
      <c r="J40" s="1">
        <v>3</v>
      </c>
      <c r="K40" s="1">
        <v>3</v>
      </c>
      <c r="L40" s="1">
        <v>3</v>
      </c>
    </row>
    <row r="41" spans="2:12" ht="15">
      <c r="B41">
        <f>SUM(B34:B40)</f>
        <v>10</v>
      </c>
      <c r="C41">
        <f aca="true" t="shared" si="3" ref="C41:L41">SUM(C34:C40)</f>
        <v>12</v>
      </c>
      <c r="D41">
        <f t="shared" si="3"/>
        <v>12</v>
      </c>
      <c r="E41">
        <f t="shared" si="3"/>
        <v>15</v>
      </c>
      <c r="F41">
        <f t="shared" si="3"/>
        <v>9</v>
      </c>
      <c r="G41">
        <f t="shared" si="3"/>
        <v>17</v>
      </c>
      <c r="H41">
        <f t="shared" si="3"/>
        <v>12</v>
      </c>
      <c r="I41">
        <f t="shared" si="3"/>
        <v>8</v>
      </c>
      <c r="J41">
        <f t="shared" si="3"/>
        <v>11</v>
      </c>
      <c r="K41">
        <f t="shared" si="3"/>
        <v>8</v>
      </c>
      <c r="L41">
        <f t="shared" si="3"/>
        <v>8</v>
      </c>
    </row>
    <row r="43" spans="1:12" ht="21">
      <c r="A43" s="70"/>
      <c r="B43" s="70">
        <v>1</v>
      </c>
      <c r="C43" s="70">
        <v>2</v>
      </c>
      <c r="D43" s="70">
        <v>3</v>
      </c>
      <c r="E43" s="70">
        <v>4</v>
      </c>
      <c r="F43" s="70">
        <v>5</v>
      </c>
      <c r="G43" s="70">
        <v>6</v>
      </c>
      <c r="H43" s="70">
        <v>7</v>
      </c>
      <c r="I43" s="70">
        <v>8</v>
      </c>
      <c r="J43" s="70" t="s">
        <v>516</v>
      </c>
      <c r="K43" s="70" t="s">
        <v>517</v>
      </c>
      <c r="L43" s="70">
        <v>11</v>
      </c>
    </row>
    <row r="44" spans="1:12" ht="21">
      <c r="A44" s="69" t="s">
        <v>509</v>
      </c>
      <c r="B44" s="70">
        <f>B3+B14+B24+B34</f>
        <v>6</v>
      </c>
      <c r="C44" s="70">
        <f aca="true" t="shared" si="4" ref="C44:L44">C3+C14+C24+C34</f>
        <v>8</v>
      </c>
      <c r="D44" s="70">
        <f t="shared" si="4"/>
        <v>9</v>
      </c>
      <c r="E44" s="70">
        <f t="shared" si="4"/>
        <v>11</v>
      </c>
      <c r="F44" s="70">
        <f t="shared" si="4"/>
        <v>4</v>
      </c>
      <c r="G44" s="70">
        <f t="shared" si="4"/>
        <v>4</v>
      </c>
      <c r="H44" s="70">
        <f t="shared" si="4"/>
        <v>9</v>
      </c>
      <c r="I44" s="70">
        <f t="shared" si="4"/>
        <v>13</v>
      </c>
      <c r="J44" s="70">
        <f t="shared" si="4"/>
        <v>10</v>
      </c>
      <c r="K44" s="70">
        <f t="shared" si="4"/>
        <v>16</v>
      </c>
      <c r="L44" s="70">
        <f t="shared" si="4"/>
        <v>12</v>
      </c>
    </row>
    <row r="45" spans="1:12" ht="21">
      <c r="A45" s="69" t="s">
        <v>510</v>
      </c>
      <c r="B45" s="70">
        <f aca="true" t="shared" si="5" ref="B45:B50">B4+B15+B25+B35</f>
        <v>2</v>
      </c>
      <c r="C45" s="70">
        <f aca="true" t="shared" si="6" ref="C45:L50">C4+C15+C25+C35</f>
        <v>2</v>
      </c>
      <c r="D45" s="70">
        <f t="shared" si="6"/>
        <v>2</v>
      </c>
      <c r="E45" s="70">
        <f t="shared" si="6"/>
        <v>2</v>
      </c>
      <c r="F45" s="70">
        <f t="shared" si="6"/>
        <v>1</v>
      </c>
      <c r="G45" s="70">
        <f t="shared" si="6"/>
        <v>3</v>
      </c>
      <c r="H45" s="70">
        <f t="shared" si="6"/>
        <v>2</v>
      </c>
      <c r="I45" s="70">
        <f t="shared" si="6"/>
        <v>2</v>
      </c>
      <c r="J45" s="70">
        <f t="shared" si="6"/>
        <v>1</v>
      </c>
      <c r="K45" s="70">
        <f t="shared" si="6"/>
        <v>1</v>
      </c>
      <c r="L45" s="70">
        <f t="shared" si="6"/>
        <v>3</v>
      </c>
    </row>
    <row r="46" spans="1:12" ht="21">
      <c r="A46" s="69" t="s">
        <v>511</v>
      </c>
      <c r="B46" s="70">
        <f t="shared" si="5"/>
        <v>16</v>
      </c>
      <c r="C46" s="70">
        <f t="shared" si="6"/>
        <v>16</v>
      </c>
      <c r="D46" s="70">
        <f t="shared" si="6"/>
        <v>12</v>
      </c>
      <c r="E46" s="70">
        <f t="shared" si="6"/>
        <v>26</v>
      </c>
      <c r="F46" s="70">
        <f t="shared" si="6"/>
        <v>10</v>
      </c>
      <c r="G46" s="70">
        <f t="shared" si="6"/>
        <v>9</v>
      </c>
      <c r="H46" s="70">
        <f t="shared" si="6"/>
        <v>14</v>
      </c>
      <c r="I46" s="70">
        <f t="shared" si="6"/>
        <v>10</v>
      </c>
      <c r="J46" s="70">
        <f t="shared" si="6"/>
        <v>10</v>
      </c>
      <c r="K46" s="70">
        <f t="shared" si="6"/>
        <v>8</v>
      </c>
      <c r="L46" s="70">
        <f t="shared" si="6"/>
        <v>8</v>
      </c>
    </row>
    <row r="47" spans="1:12" ht="21">
      <c r="A47" s="69" t="s">
        <v>512</v>
      </c>
      <c r="B47" s="70">
        <f t="shared" si="5"/>
        <v>18</v>
      </c>
      <c r="C47" s="70">
        <f t="shared" si="6"/>
        <v>24</v>
      </c>
      <c r="D47" s="70">
        <f t="shared" si="6"/>
        <v>19</v>
      </c>
      <c r="E47" s="70">
        <f t="shared" si="6"/>
        <v>14</v>
      </c>
      <c r="F47" s="70">
        <f t="shared" si="6"/>
        <v>13</v>
      </c>
      <c r="G47" s="70">
        <f t="shared" si="6"/>
        <v>11</v>
      </c>
      <c r="H47" s="70">
        <f t="shared" si="6"/>
        <v>8</v>
      </c>
      <c r="I47" s="70">
        <f t="shared" si="6"/>
        <v>8</v>
      </c>
      <c r="J47" s="70">
        <f t="shared" si="6"/>
        <v>11</v>
      </c>
      <c r="K47" s="70">
        <f t="shared" si="6"/>
        <v>6</v>
      </c>
      <c r="L47" s="70">
        <f t="shared" si="6"/>
        <v>12</v>
      </c>
    </row>
    <row r="48" spans="1:12" ht="21">
      <c r="A48" s="69" t="s">
        <v>513</v>
      </c>
      <c r="B48" s="70">
        <f t="shared" si="5"/>
        <v>0</v>
      </c>
      <c r="C48" s="70">
        <f t="shared" si="6"/>
        <v>0</v>
      </c>
      <c r="D48" s="70">
        <f t="shared" si="6"/>
        <v>0</v>
      </c>
      <c r="E48" s="70">
        <f t="shared" si="6"/>
        <v>0</v>
      </c>
      <c r="F48" s="70">
        <f t="shared" si="6"/>
        <v>2</v>
      </c>
      <c r="G48" s="70">
        <f t="shared" si="6"/>
        <v>4</v>
      </c>
      <c r="H48" s="70">
        <f t="shared" si="6"/>
        <v>2</v>
      </c>
      <c r="I48" s="70">
        <f t="shared" si="6"/>
        <v>2</v>
      </c>
      <c r="J48" s="70">
        <f t="shared" si="6"/>
        <v>3</v>
      </c>
      <c r="K48" s="70">
        <f t="shared" si="6"/>
        <v>4</v>
      </c>
      <c r="L48" s="70">
        <f t="shared" si="6"/>
        <v>6</v>
      </c>
    </row>
    <row r="49" spans="1:12" ht="21">
      <c r="A49" s="69" t="s">
        <v>514</v>
      </c>
      <c r="B49" s="70">
        <f t="shared" si="5"/>
        <v>2</v>
      </c>
      <c r="C49" s="70">
        <f t="shared" si="6"/>
        <v>3</v>
      </c>
      <c r="D49" s="70">
        <f t="shared" si="6"/>
        <v>2</v>
      </c>
      <c r="E49" s="70">
        <f t="shared" si="6"/>
        <v>2</v>
      </c>
      <c r="F49" s="70">
        <f t="shared" si="6"/>
        <v>1</v>
      </c>
      <c r="G49" s="70">
        <f t="shared" si="6"/>
        <v>2</v>
      </c>
      <c r="H49" s="70">
        <f t="shared" si="6"/>
        <v>2</v>
      </c>
      <c r="I49" s="70">
        <f t="shared" si="6"/>
        <v>1</v>
      </c>
      <c r="J49" s="70">
        <f t="shared" si="6"/>
        <v>1</v>
      </c>
      <c r="K49" s="70">
        <f t="shared" si="6"/>
        <v>1</v>
      </c>
      <c r="L49" s="70">
        <f t="shared" si="6"/>
        <v>1</v>
      </c>
    </row>
    <row r="50" spans="1:12" ht="21">
      <c r="A50" s="69" t="s">
        <v>515</v>
      </c>
      <c r="B50" s="70">
        <f t="shared" si="5"/>
        <v>7</v>
      </c>
      <c r="C50" s="70">
        <f t="shared" si="6"/>
        <v>16</v>
      </c>
      <c r="D50" s="70">
        <f t="shared" si="6"/>
        <v>14</v>
      </c>
      <c r="E50" s="70">
        <f t="shared" si="6"/>
        <v>12</v>
      </c>
      <c r="F50" s="70">
        <f t="shared" si="6"/>
        <v>9</v>
      </c>
      <c r="G50" s="70">
        <f t="shared" si="6"/>
        <v>15</v>
      </c>
      <c r="H50" s="70">
        <f t="shared" si="6"/>
        <v>9</v>
      </c>
      <c r="I50" s="70">
        <f t="shared" si="6"/>
        <v>12</v>
      </c>
      <c r="J50" s="70">
        <f t="shared" si="6"/>
        <v>10</v>
      </c>
      <c r="K50" s="70">
        <f t="shared" si="6"/>
        <v>9</v>
      </c>
      <c r="L50" s="70">
        <f t="shared" si="6"/>
        <v>9</v>
      </c>
    </row>
    <row r="51" spans="1:12" ht="21">
      <c r="A51" s="71" t="s">
        <v>520</v>
      </c>
      <c r="B51" s="71">
        <f>B44+B45+B46+B47+B48+B49+B50</f>
        <v>51</v>
      </c>
      <c r="C51" s="71">
        <f aca="true" t="shared" si="7" ref="C51:L51">C44+C45+C46+C47+C48+C49+C50</f>
        <v>69</v>
      </c>
      <c r="D51" s="71">
        <f t="shared" si="7"/>
        <v>58</v>
      </c>
      <c r="E51" s="71">
        <f t="shared" si="7"/>
        <v>67</v>
      </c>
      <c r="F51" s="71">
        <f t="shared" si="7"/>
        <v>40</v>
      </c>
      <c r="G51" s="71">
        <f t="shared" si="7"/>
        <v>48</v>
      </c>
      <c r="H51" s="71">
        <f t="shared" si="7"/>
        <v>46</v>
      </c>
      <c r="I51" s="71">
        <f t="shared" si="7"/>
        <v>48</v>
      </c>
      <c r="J51" s="71">
        <f t="shared" si="7"/>
        <v>46</v>
      </c>
      <c r="K51" s="71">
        <f t="shared" si="7"/>
        <v>45</v>
      </c>
      <c r="L51" s="71">
        <f t="shared" si="7"/>
        <v>51</v>
      </c>
    </row>
  </sheetData>
  <sheetProtection/>
  <mergeCells count="4">
    <mergeCell ref="B2:L2"/>
    <mergeCell ref="B13:L13"/>
    <mergeCell ref="B23:L23"/>
    <mergeCell ref="B33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3.28125" style="0" customWidth="1"/>
  </cols>
  <sheetData>
    <row r="1" spans="1:12" ht="23.25">
      <c r="A1" s="118" t="s">
        <v>529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3" spans="1:12" ht="21">
      <c r="A3" s="70"/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  <c r="H3" s="70">
        <v>7</v>
      </c>
      <c r="I3" s="70">
        <v>8</v>
      </c>
      <c r="J3" s="70" t="s">
        <v>516</v>
      </c>
      <c r="K3" s="70" t="s">
        <v>517</v>
      </c>
      <c r="L3" s="70">
        <v>11</v>
      </c>
    </row>
    <row r="4" spans="1:12" ht="21">
      <c r="A4" s="70" t="s">
        <v>509</v>
      </c>
      <c r="B4" s="70">
        <v>6</v>
      </c>
      <c r="C4" s="70">
        <v>8</v>
      </c>
      <c r="D4" s="70">
        <v>9</v>
      </c>
      <c r="E4" s="70">
        <v>11</v>
      </c>
      <c r="F4" s="70">
        <v>4</v>
      </c>
      <c r="G4" s="70">
        <v>4</v>
      </c>
      <c r="H4" s="70">
        <v>9</v>
      </c>
      <c r="I4" s="70">
        <v>13</v>
      </c>
      <c r="J4" s="70">
        <v>10</v>
      </c>
      <c r="K4" s="70">
        <v>16</v>
      </c>
      <c r="L4" s="70">
        <v>12</v>
      </c>
    </row>
    <row r="5" spans="1:12" ht="21">
      <c r="A5" s="70" t="s">
        <v>510</v>
      </c>
      <c r="B5" s="70">
        <v>2</v>
      </c>
      <c r="C5" s="70">
        <v>2</v>
      </c>
      <c r="D5" s="70">
        <v>2</v>
      </c>
      <c r="E5" s="70">
        <v>2</v>
      </c>
      <c r="F5" s="70">
        <v>1</v>
      </c>
      <c r="G5" s="70">
        <v>3</v>
      </c>
      <c r="H5" s="70">
        <v>2</v>
      </c>
      <c r="I5" s="70">
        <v>2</v>
      </c>
      <c r="J5" s="70">
        <v>1</v>
      </c>
      <c r="K5" s="70">
        <v>1</v>
      </c>
      <c r="L5" s="70">
        <v>3</v>
      </c>
    </row>
    <row r="6" spans="1:12" ht="21">
      <c r="A6" s="70" t="s">
        <v>511</v>
      </c>
      <c r="B6" s="70">
        <v>16</v>
      </c>
      <c r="C6" s="70">
        <v>16</v>
      </c>
      <c r="D6" s="70">
        <v>12</v>
      </c>
      <c r="E6" s="70">
        <v>26</v>
      </c>
      <c r="F6" s="70">
        <v>10</v>
      </c>
      <c r="G6" s="70">
        <v>9</v>
      </c>
      <c r="H6" s="70">
        <v>14</v>
      </c>
      <c r="I6" s="70">
        <v>10</v>
      </c>
      <c r="J6" s="70">
        <v>10</v>
      </c>
      <c r="K6" s="70">
        <v>8</v>
      </c>
      <c r="L6" s="70">
        <v>8</v>
      </c>
    </row>
    <row r="7" spans="1:12" ht="21">
      <c r="A7" s="70" t="s">
        <v>512</v>
      </c>
      <c r="B7" s="70">
        <v>18</v>
      </c>
      <c r="C7" s="70">
        <v>24</v>
      </c>
      <c r="D7" s="70">
        <v>19</v>
      </c>
      <c r="E7" s="70">
        <v>14</v>
      </c>
      <c r="F7" s="70">
        <v>13</v>
      </c>
      <c r="G7" s="70">
        <v>11</v>
      </c>
      <c r="H7" s="70">
        <v>8</v>
      </c>
      <c r="I7" s="70">
        <v>8</v>
      </c>
      <c r="J7" s="70">
        <v>11</v>
      </c>
      <c r="K7" s="70">
        <v>6</v>
      </c>
      <c r="L7" s="70">
        <v>12</v>
      </c>
    </row>
    <row r="8" spans="1:12" ht="21">
      <c r="A8" s="70" t="s">
        <v>513</v>
      </c>
      <c r="B8" s="70">
        <v>0</v>
      </c>
      <c r="C8" s="70">
        <v>0</v>
      </c>
      <c r="D8" s="70">
        <v>0</v>
      </c>
      <c r="E8" s="70">
        <v>0</v>
      </c>
      <c r="F8" s="70">
        <v>2</v>
      </c>
      <c r="G8" s="70">
        <v>4</v>
      </c>
      <c r="H8" s="70">
        <v>2</v>
      </c>
      <c r="I8" s="70">
        <v>2</v>
      </c>
      <c r="J8" s="70">
        <v>3</v>
      </c>
      <c r="K8" s="70">
        <v>4</v>
      </c>
      <c r="L8" s="70">
        <v>6</v>
      </c>
    </row>
    <row r="9" spans="1:12" ht="21">
      <c r="A9" s="70" t="s">
        <v>514</v>
      </c>
      <c r="B9" s="70">
        <v>2</v>
      </c>
      <c r="C9" s="70">
        <v>3</v>
      </c>
      <c r="D9" s="70">
        <v>2</v>
      </c>
      <c r="E9" s="70">
        <v>2</v>
      </c>
      <c r="F9" s="70">
        <v>1</v>
      </c>
      <c r="G9" s="70">
        <v>2</v>
      </c>
      <c r="H9" s="70">
        <v>2</v>
      </c>
      <c r="I9" s="70">
        <v>1</v>
      </c>
      <c r="J9" s="70">
        <v>1</v>
      </c>
      <c r="K9" s="70">
        <v>1</v>
      </c>
      <c r="L9" s="70">
        <v>1</v>
      </c>
    </row>
    <row r="10" spans="1:12" ht="21">
      <c r="A10" s="70" t="s">
        <v>515</v>
      </c>
      <c r="B10" s="70">
        <v>7</v>
      </c>
      <c r="C10" s="70">
        <v>16</v>
      </c>
      <c r="D10" s="70">
        <v>14</v>
      </c>
      <c r="E10" s="70">
        <v>12</v>
      </c>
      <c r="F10" s="70">
        <v>9</v>
      </c>
      <c r="G10" s="70">
        <v>15</v>
      </c>
      <c r="H10" s="70">
        <v>9</v>
      </c>
      <c r="I10" s="70">
        <v>12</v>
      </c>
      <c r="J10" s="70">
        <v>10</v>
      </c>
      <c r="K10" s="70">
        <v>9</v>
      </c>
      <c r="L10" s="70">
        <v>9</v>
      </c>
    </row>
    <row r="11" spans="1:12" ht="21">
      <c r="A11" s="70" t="s">
        <v>520</v>
      </c>
      <c r="B11" s="71">
        <v>51</v>
      </c>
      <c r="C11" s="71">
        <v>69</v>
      </c>
      <c r="D11" s="71">
        <v>58</v>
      </c>
      <c r="E11" s="71">
        <v>67</v>
      </c>
      <c r="F11" s="71">
        <v>40</v>
      </c>
      <c r="G11" s="71">
        <v>48</v>
      </c>
      <c r="H11" s="71">
        <v>46</v>
      </c>
      <c r="I11" s="71">
        <v>48</v>
      </c>
      <c r="J11" s="71">
        <v>46</v>
      </c>
      <c r="K11" s="71">
        <v>45</v>
      </c>
      <c r="L11" s="71">
        <v>51</v>
      </c>
    </row>
    <row r="14" spans="1:6" ht="21">
      <c r="A14" s="68" t="s">
        <v>524</v>
      </c>
      <c r="F14" t="s">
        <v>238</v>
      </c>
    </row>
    <row r="15" ht="15">
      <c r="F15" t="s">
        <v>525</v>
      </c>
    </row>
    <row r="16" ht="15">
      <c r="F16" t="s">
        <v>526</v>
      </c>
    </row>
    <row r="17" ht="15">
      <c r="F17" t="s">
        <v>527</v>
      </c>
    </row>
    <row r="18" ht="15">
      <c r="F18" t="s">
        <v>528</v>
      </c>
    </row>
  </sheetData>
  <sheetProtection/>
  <mergeCells count="1">
    <mergeCell ref="A1:L1"/>
  </mergeCells>
  <printOptions/>
  <pageMargins left="0.3" right="0.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школа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Калганова Н.В.</dc:creator>
  <cp:keywords/>
  <dc:description/>
  <cp:lastModifiedBy>Наталия</cp:lastModifiedBy>
  <cp:lastPrinted>2009-05-25T11:01:11Z</cp:lastPrinted>
  <dcterms:created xsi:type="dcterms:W3CDTF">2008-09-18T08:01:26Z</dcterms:created>
  <dcterms:modified xsi:type="dcterms:W3CDTF">2012-01-28T18:04:56Z</dcterms:modified>
  <cp:category/>
  <cp:version/>
  <cp:contentType/>
  <cp:contentStatus/>
</cp:coreProperties>
</file>