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535" firstSheet="1" activeTab="4"/>
  </bookViews>
  <sheets>
    <sheet name="Вар1" sheetId="1" r:id="rId1"/>
    <sheet name="Вар9" sheetId="2" r:id="rId2"/>
    <sheet name="Вар16" sheetId="3" r:id="rId3"/>
    <sheet name="Вар7" sheetId="4" r:id="rId4"/>
    <sheet name="Вар8" sheetId="5" r:id="rId5"/>
  </sheets>
  <definedNames/>
  <calcPr fullCalcOnLoad="1"/>
</workbook>
</file>

<file path=xl/sharedStrings.xml><?xml version="1.0" encoding="utf-8"?>
<sst xmlns="http://schemas.openxmlformats.org/spreadsheetml/2006/main" count="26" uniqueCount="17">
  <si>
    <t>шаг</t>
  </si>
  <si>
    <t>Q</t>
  </si>
  <si>
    <t>Pd=7-Q</t>
  </si>
  <si>
    <t>Ps=(Q+5)/2</t>
  </si>
  <si>
    <t>Qd=7-P</t>
  </si>
  <si>
    <t>Qd=2400-100P</t>
  </si>
  <si>
    <t>Qs=1000+250P</t>
  </si>
  <si>
    <t>Pd=(2400-Q)/100</t>
  </si>
  <si>
    <t>Qd=11-P</t>
  </si>
  <si>
    <t>Qs=2P-4</t>
  </si>
  <si>
    <t>Pd=11-Q</t>
  </si>
  <si>
    <t>Ps=(Q+4)/2</t>
  </si>
  <si>
    <t>Pd=12-Q</t>
  </si>
  <si>
    <t>Ps=2+Q</t>
  </si>
  <si>
    <t>Ps=4+Q</t>
  </si>
  <si>
    <t>Qs=-5+2P</t>
  </si>
  <si>
    <t>Ps=(Q-1000)/250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</si>
</sst>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b/>
      <sz val="9"/>
      <color indexed="8"/>
      <name val="Calibri"/>
      <family val="2"/>
    </font>
    <font>
      <b/>
      <sz val="8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0.5"/>
      <color indexed="8"/>
      <name val="Calibri"/>
      <family val="0"/>
    </font>
    <font>
      <sz val="10.5"/>
      <color indexed="63"/>
      <name val="Calibri"/>
      <family val="0"/>
    </font>
    <font>
      <b/>
      <sz val="16"/>
      <color indexed="63"/>
      <name val="Calibri"/>
      <family val="0"/>
    </font>
    <font>
      <sz val="12.6"/>
      <color indexed="63"/>
      <name val="Calibri"/>
      <family val="0"/>
    </font>
    <font>
      <sz val="8"/>
      <color indexed="8"/>
      <name val="Calibri"/>
      <family val="0"/>
    </font>
    <font>
      <sz val="8"/>
      <color indexed="63"/>
      <name val="Calibri"/>
      <family val="0"/>
    </font>
    <font>
      <b/>
      <sz val="14"/>
      <color indexed="63"/>
      <name val="Calibri"/>
      <family val="0"/>
    </font>
    <font>
      <sz val="14"/>
      <color indexed="63"/>
      <name val="Calibri"/>
      <family val="0"/>
    </font>
    <font>
      <sz val="10"/>
      <color indexed="63"/>
      <name val="Calibri"/>
      <family val="0"/>
    </font>
    <font>
      <sz val="9"/>
      <color indexed="63"/>
      <name val="Calibri"/>
      <family val="0"/>
    </font>
    <font>
      <b/>
      <sz val="12"/>
      <color indexed="63"/>
      <name val="Calibri"/>
      <family val="0"/>
    </font>
    <font>
      <sz val="11"/>
      <name val="Calibri"/>
      <family val="0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Calibri"/>
      <family val="2"/>
    </font>
    <font>
      <b/>
      <sz val="10"/>
      <color theme="1"/>
      <name val="Calibri"/>
      <family val="2"/>
    </font>
    <font>
      <b/>
      <sz val="9"/>
      <color theme="1"/>
      <name val="Calibri"/>
      <family val="2"/>
    </font>
    <font>
      <b/>
      <sz val="8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9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50" fillId="0" borderId="10" xfId="0" applyFont="1" applyBorder="1" applyAlignment="1">
      <alignment/>
    </xf>
    <xf numFmtId="0" fontId="41" fillId="0" borderId="10" xfId="0" applyFont="1" applyBorder="1" applyAlignment="1">
      <alignment/>
    </xf>
    <xf numFmtId="0" fontId="51" fillId="0" borderId="10" xfId="0" applyFont="1" applyBorder="1" applyAlignment="1">
      <alignment/>
    </xf>
    <xf numFmtId="0" fontId="52" fillId="0" borderId="10" xfId="0" applyFont="1" applyBorder="1" applyAlignment="1">
      <alignment/>
    </xf>
    <xf numFmtId="0" fontId="41" fillId="0" borderId="10" xfId="0" applyFont="1" applyBorder="1" applyAlignment="1">
      <alignment horizontal="center"/>
    </xf>
    <xf numFmtId="0" fontId="53" fillId="0" borderId="10" xfId="0" applyFont="1" applyBorder="1" applyAlignment="1">
      <alignment/>
    </xf>
    <xf numFmtId="0" fontId="0" fillId="0" borderId="11" xfId="0" applyBorder="1" applyAlignment="1">
      <alignment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6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rPr>
              <a:t>Вариант </a:t>
            </a:r>
            <a:r>
              <a:rPr lang="en-US" cap="none" sz="126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rPr>
              <a:t>1</a:t>
            </a:r>
          </a:p>
        </c:rich>
      </c:tx>
      <c:layout>
        <c:manualLayout>
          <c:xMode val="factor"/>
          <c:yMode val="factor"/>
          <c:x val="-0.0015"/>
          <c:y val="-0.013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5675"/>
          <c:y val="0.09675"/>
          <c:w val="0.9245"/>
          <c:h val="0.8435"/>
        </c:manualLayout>
      </c:layout>
      <c:lineChart>
        <c:grouping val="standard"/>
        <c:varyColors val="0"/>
        <c:ser>
          <c:idx val="0"/>
          <c:order val="0"/>
          <c:tx>
            <c:strRef>
              <c:f>Вар1!$B$2</c:f>
              <c:strCache>
                <c:ptCount val="1"/>
                <c:pt idx="0">
                  <c:v>Qd=7-P</c:v>
                </c:pt>
              </c:strCache>
            </c:strRef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Вар1!$A$4:$A$16</c:f>
              <c:numCache/>
            </c:numRef>
          </c:cat>
          <c:val>
            <c:numRef>
              <c:f>Вар1!$B$4:$B$16</c:f>
              <c:numCache/>
            </c:numRef>
          </c:val>
          <c:smooth val="0"/>
        </c:ser>
        <c:ser>
          <c:idx val="1"/>
          <c:order val="1"/>
          <c:tx>
            <c:strRef>
              <c:f>Вар1!$C$2</c:f>
              <c:strCache>
                <c:ptCount val="1"/>
                <c:pt idx="0">
                  <c:v>Qs=-5+2P</c:v>
                </c:pt>
              </c:strCache>
            </c:strRef>
          </c:tx>
          <c:spPr>
            <a:ln w="25400">
              <a:solidFill>
                <a:srgbClr val="9933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Вар1!$A$4:$A$16</c:f>
              <c:numCache/>
            </c:numRef>
          </c:cat>
          <c:val>
            <c:numRef>
              <c:f>Вар1!$C$4:$C$16</c:f>
              <c:numCache/>
            </c:numRef>
          </c:val>
          <c:smooth val="0"/>
        </c:ser>
        <c:marker val="1"/>
        <c:axId val="12770409"/>
        <c:axId val="62824578"/>
      </c:lineChart>
      <c:catAx>
        <c:axId val="1277040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00" b="1" i="0" u="none" baseline="0">
                    <a:solidFill>
                      <a:srgbClr val="333333"/>
                    </a:solidFill>
                    <a:latin typeface="Calibri"/>
                    <a:ea typeface="Calibri"/>
                    <a:cs typeface="Calibri"/>
                  </a:rPr>
                  <a:t>Q</a:t>
                </a:r>
              </a:p>
            </c:rich>
          </c:tx>
          <c:layout>
            <c:manualLayout>
              <c:xMode val="factor"/>
              <c:yMode val="factor"/>
              <c:x val="0.0005"/>
              <c:y val="-0.000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minorGridlines>
          <c:spPr>
            <a:ln w="3175">
              <a:solidFill>
                <a:srgbClr val="FFFFFF"/>
              </a:solidFill>
            </a:ln>
          </c:spPr>
        </c:minorGridlines>
        <c:delete val="0"/>
        <c:numFmt formatCode="General" sourceLinked="1"/>
        <c:majorTickMark val="none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5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62824578"/>
        <c:crosses val="autoZero"/>
        <c:auto val="1"/>
        <c:lblOffset val="100"/>
        <c:tickLblSkip val="1"/>
        <c:noMultiLvlLbl val="0"/>
      </c:catAx>
      <c:valAx>
        <c:axId val="6282457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1" i="0" u="none" baseline="0">
                    <a:solidFill>
                      <a:srgbClr val="333333"/>
                    </a:solidFill>
                    <a:latin typeface="Calibri"/>
                    <a:ea typeface="Calibri"/>
                    <a:cs typeface="Calibri"/>
                  </a:rPr>
                  <a:t>P</a:t>
                </a:r>
              </a:p>
            </c:rich>
          </c:tx>
          <c:layout>
            <c:manualLayout>
              <c:xMode val="factor"/>
              <c:yMode val="factor"/>
              <c:x val="0.0027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minorGridlines>
          <c:spPr>
            <a:ln w="3175">
              <a:solidFill>
                <a:srgbClr val="FFFFFF"/>
              </a:solidFill>
            </a:ln>
          </c:spPr>
        </c:minorGridlines>
        <c:delete val="0"/>
        <c:numFmt formatCode="General" sourceLinked="1"/>
        <c:majorTickMark val="none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105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12770409"/>
        <c:crossesAt val="1"/>
        <c:crossBetween val="midCat"/>
        <c:dispUnits/>
      </c:valAx>
      <c:spPr>
        <a:noFill/>
        <a:ln>
          <a:noFill/>
        </a:ln>
      </c:spPr>
    </c:plotArea>
    <c:legend>
      <c:legendPos val="t"/>
      <c:layout>
        <c:manualLayout>
          <c:xMode val="edge"/>
          <c:yMode val="edge"/>
          <c:x val="0.33575"/>
          <c:y val="0.06775"/>
          <c:w val="0.32525"/>
          <c:h val="0.0445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50" b="0" i="0" u="none" baseline="0">
              <a:solidFill>
                <a:srgbClr val="333333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5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rPr>
              <a:t>Вариант 9</a:t>
            </a:r>
          </a:p>
        </c:rich>
      </c:tx>
      <c:layout>
        <c:manualLayout>
          <c:xMode val="factor"/>
          <c:yMode val="factor"/>
          <c:x val="-0.0015"/>
          <c:y val="-0.013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9025"/>
          <c:y val="0.1145"/>
          <c:w val="0.883"/>
          <c:h val="0.834"/>
        </c:manualLayout>
      </c:layout>
      <c:lineChart>
        <c:grouping val="standard"/>
        <c:varyColors val="0"/>
        <c:ser>
          <c:idx val="0"/>
          <c:order val="0"/>
          <c:tx>
            <c:strRef>
              <c:f>Вар9!$B$2</c:f>
              <c:strCache>
                <c:ptCount val="1"/>
                <c:pt idx="0">
                  <c:v>Qd=2400-100P</c:v>
                </c:pt>
              </c:strCache>
            </c:strRef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Вар9!$A$4:$A$18</c:f>
              <c:numCache/>
            </c:numRef>
          </c:cat>
          <c:val>
            <c:numRef>
              <c:f>Вар9!$B$4:$B$18</c:f>
              <c:numCache/>
            </c:numRef>
          </c:val>
          <c:smooth val="0"/>
        </c:ser>
        <c:ser>
          <c:idx val="1"/>
          <c:order val="1"/>
          <c:tx>
            <c:strRef>
              <c:f>Вар9!$C$2</c:f>
              <c:strCache>
                <c:ptCount val="1"/>
                <c:pt idx="0">
                  <c:v>Qs=1000+250P</c:v>
                </c:pt>
              </c:strCache>
            </c:strRef>
          </c:tx>
          <c:spPr>
            <a:ln w="25400">
              <a:solidFill>
                <a:srgbClr val="FFCC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Вар9!$A$4:$A$18</c:f>
              <c:numCache/>
            </c:numRef>
          </c:cat>
          <c:val>
            <c:numRef>
              <c:f>Вар9!$C$4:$C$18</c:f>
              <c:numCache/>
            </c:numRef>
          </c:val>
          <c:smooth val="0"/>
        </c:ser>
        <c:marker val="1"/>
        <c:axId val="21351731"/>
        <c:axId val="21255868"/>
      </c:lineChart>
      <c:catAx>
        <c:axId val="2135173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333333"/>
                    </a:solidFill>
                    <a:latin typeface="Calibri"/>
                    <a:ea typeface="Calibri"/>
                    <a:cs typeface="Calibri"/>
                  </a:rPr>
                  <a:t>Q</a:t>
                </a:r>
              </a:p>
            </c:rich>
          </c:tx>
          <c:layout>
            <c:manualLayout>
              <c:xMode val="factor"/>
              <c:yMode val="factor"/>
              <c:x val="-0.0022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minorGridlines>
          <c:spPr>
            <a:ln w="3175">
              <a:solidFill>
                <a:srgbClr val="FFFFFF"/>
              </a:solidFill>
            </a:ln>
          </c:spPr>
        </c:minorGridlines>
        <c:delete val="0"/>
        <c:numFmt formatCode="General" sourceLinked="0"/>
        <c:majorTickMark val="out"/>
        <c:minorTickMark val="cross"/>
        <c:tickLblPos val="nextTo"/>
        <c:spPr>
          <a:ln w="12700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21255868"/>
        <c:crosses val="autoZero"/>
        <c:auto val="0"/>
        <c:lblOffset val="100"/>
        <c:tickLblSkip val="1"/>
        <c:noMultiLvlLbl val="0"/>
      </c:catAx>
      <c:valAx>
        <c:axId val="2125586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1" i="0" u="none" baseline="0">
                    <a:solidFill>
                      <a:srgbClr val="333333"/>
                    </a:solidFill>
                    <a:latin typeface="Calibri"/>
                    <a:ea typeface="Calibri"/>
                    <a:cs typeface="Calibri"/>
                  </a:rPr>
                  <a:t>P</a:t>
                </a:r>
              </a:p>
            </c:rich>
          </c:tx>
          <c:layout>
            <c:manualLayout>
              <c:xMode val="factor"/>
              <c:yMode val="factor"/>
              <c:x val="0.0035"/>
              <c:y val="0.000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minorGridlines>
          <c:spPr>
            <a:ln w="3175">
              <a:solidFill>
                <a:srgbClr val="FFFFFF"/>
              </a:solidFill>
            </a:ln>
          </c:spPr>
        </c:minorGridlines>
        <c:delete val="0"/>
        <c:numFmt formatCode="General" sourceLinked="1"/>
        <c:majorTickMark val="none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8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21351731"/>
        <c:crossesAt val="1"/>
        <c:crossBetween val="midCat"/>
        <c:dispUnits/>
      </c:valAx>
      <c:spPr>
        <a:noFill/>
        <a:ln>
          <a:noFill/>
        </a:ln>
      </c:spPr>
    </c:plotArea>
    <c:legend>
      <c:legendPos val="t"/>
      <c:layout>
        <c:manualLayout>
          <c:xMode val="edge"/>
          <c:yMode val="edge"/>
          <c:x val="0.28425"/>
          <c:y val="0.0635"/>
          <c:w val="0.4435"/>
          <c:h val="0.04425"/>
        </c:manualLayout>
      </c:layout>
      <c:overlay val="0"/>
      <c:spPr>
        <a:noFill/>
        <a:ln w="12700">
          <a:solidFill>
            <a:srgbClr val="666699"/>
          </a:solidFill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333333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rPr>
              <a:t>Вариант 16</a:t>
            </a:r>
          </a:p>
        </c:rich>
      </c:tx>
      <c:layout>
        <c:manualLayout>
          <c:xMode val="factor"/>
          <c:yMode val="factor"/>
          <c:x val="-0.00125"/>
          <c:y val="-0.015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625"/>
          <c:y val="0.108"/>
          <c:w val="0.9375"/>
          <c:h val="0.844"/>
        </c:manualLayout>
      </c:layout>
      <c:lineChart>
        <c:grouping val="standard"/>
        <c:varyColors val="0"/>
        <c:ser>
          <c:idx val="0"/>
          <c:order val="0"/>
          <c:tx>
            <c:strRef>
              <c:f>Вар16!$B$2</c:f>
              <c:strCache>
                <c:ptCount val="1"/>
                <c:pt idx="0">
                  <c:v>Qd=11-P</c:v>
                </c:pt>
              </c:strCache>
            </c:strRef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Вар16!$A$4:$A$24</c:f>
              <c:numCache/>
            </c:numRef>
          </c:cat>
          <c:val>
            <c:numRef>
              <c:f>Вар16!$B$4:$B$24</c:f>
              <c:numCache/>
            </c:numRef>
          </c:val>
          <c:smooth val="0"/>
        </c:ser>
        <c:ser>
          <c:idx val="1"/>
          <c:order val="1"/>
          <c:tx>
            <c:strRef>
              <c:f>Вар16!$C$2</c:f>
              <c:strCache>
                <c:ptCount val="1"/>
                <c:pt idx="0">
                  <c:v>Qs=2P-4</c:v>
                </c:pt>
              </c:strCache>
            </c:strRef>
          </c:tx>
          <c:spPr>
            <a:ln w="25400">
              <a:solidFill>
                <a:srgbClr val="FF66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Вар16!$A$4:$A$24</c:f>
              <c:numCache/>
            </c:numRef>
          </c:cat>
          <c:val>
            <c:numRef>
              <c:f>Вар16!$C$4:$C$24</c:f>
              <c:numCache/>
            </c:numRef>
          </c:val>
          <c:smooth val="0"/>
        </c:ser>
        <c:marker val="1"/>
        <c:axId val="12724061"/>
        <c:axId val="58699606"/>
      </c:lineChart>
      <c:catAx>
        <c:axId val="1272406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333333"/>
                    </a:solidFill>
                    <a:latin typeface="Calibri"/>
                    <a:ea typeface="Calibri"/>
                    <a:cs typeface="Calibri"/>
                  </a:rPr>
                  <a:t>Q</a:t>
                </a:r>
              </a:p>
            </c:rich>
          </c:tx>
          <c:layout>
            <c:manualLayout>
              <c:xMode val="factor"/>
              <c:yMode val="factor"/>
              <c:x val="-0.002"/>
              <c:y val="0.000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minorGridlines>
          <c:spPr>
            <a:ln w="3175">
              <a:solidFill>
                <a:srgbClr val="FFFFFF"/>
              </a:solidFill>
            </a:ln>
          </c:spPr>
        </c:minorGridlines>
        <c:delete val="0"/>
        <c:numFmt formatCode="General" sourceLinked="1"/>
        <c:majorTickMark val="none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58699606"/>
        <c:crosses val="autoZero"/>
        <c:auto val="1"/>
        <c:lblOffset val="100"/>
        <c:tickLblSkip val="1"/>
        <c:noMultiLvlLbl val="0"/>
      </c:catAx>
      <c:valAx>
        <c:axId val="5869960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333333"/>
                    </a:solidFill>
                    <a:latin typeface="Calibri"/>
                    <a:ea typeface="Calibri"/>
                    <a:cs typeface="Calibri"/>
                  </a:rPr>
                  <a:t>P</a:t>
                </a:r>
              </a:p>
            </c:rich>
          </c:tx>
          <c:layout>
            <c:manualLayout>
              <c:xMode val="factor"/>
              <c:yMode val="factor"/>
              <c:x val="-0.001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minorGridlines>
          <c:spPr>
            <a:ln w="3175">
              <a:solidFill>
                <a:srgbClr val="FFFFFF"/>
              </a:solidFill>
            </a:ln>
          </c:spPr>
        </c:minorGridlines>
        <c:delete val="0"/>
        <c:numFmt formatCode="General" sourceLinked="1"/>
        <c:majorTickMark val="none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12724061"/>
        <c:crossesAt val="1"/>
        <c:crossBetween val="between"/>
        <c:dispUnits/>
      </c:valAx>
      <c:spPr>
        <a:noFill/>
        <a:ln>
          <a:noFill/>
        </a:ln>
      </c:spPr>
    </c:plotArea>
    <c:legend>
      <c:legendPos val="t"/>
      <c:layout>
        <c:manualLayout>
          <c:xMode val="edge"/>
          <c:yMode val="edge"/>
          <c:x val="0.362"/>
          <c:y val="0.06375"/>
          <c:w val="0.272"/>
          <c:h val="0.03625"/>
        </c:manualLayout>
      </c:layout>
      <c:overlay val="0"/>
      <c:spPr>
        <a:noFill/>
        <a:ln w="12700">
          <a:solidFill>
            <a:srgbClr val="339966"/>
          </a:solidFill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333333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rPr>
              <a:t>Вариант 7</a:t>
            </a:r>
          </a:p>
        </c:rich>
      </c:tx>
      <c:layout>
        <c:manualLayout>
          <c:xMode val="factor"/>
          <c:yMode val="factor"/>
          <c:x val="-0.0015"/>
          <c:y val="-0.01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5275"/>
          <c:y val="0.1175"/>
          <c:w val="0.9315"/>
          <c:h val="0.82175"/>
        </c:manualLayout>
      </c:layout>
      <c:lineChart>
        <c:grouping val="standard"/>
        <c:varyColors val="0"/>
        <c:ser>
          <c:idx val="0"/>
          <c:order val="0"/>
          <c:tx>
            <c:strRef>
              <c:f>Вар7!$B$3</c:f>
              <c:strCache>
                <c:ptCount val="1"/>
                <c:pt idx="0">
                  <c:v>Pd=12-Q</c:v>
                </c:pt>
              </c:strCache>
            </c:strRef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Вар7!$A$4:$A$26</c:f>
              <c:numCache/>
            </c:numRef>
          </c:cat>
          <c:val>
            <c:numRef>
              <c:f>Вар7!$B$4:$B$26</c:f>
              <c:numCache/>
            </c:numRef>
          </c:val>
          <c:smooth val="0"/>
        </c:ser>
        <c:ser>
          <c:idx val="1"/>
          <c:order val="1"/>
          <c:tx>
            <c:strRef>
              <c:f>Вар7!$C$3</c:f>
              <c:strCache>
                <c:ptCount val="1"/>
                <c:pt idx="0">
                  <c:v>Ps=2+Q</c:v>
                </c:pt>
              </c:strCache>
            </c:strRef>
          </c:tx>
          <c:spPr>
            <a:ln w="25400">
              <a:solidFill>
                <a:srgbClr val="FF66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Вар7!$A$4:$A$26</c:f>
              <c:numCache/>
            </c:numRef>
          </c:cat>
          <c:val>
            <c:numRef>
              <c:f>Вар7!$C$4:$C$26</c:f>
              <c:numCache/>
            </c:numRef>
          </c:val>
          <c:smooth val="0"/>
        </c:ser>
        <c:marker val="1"/>
        <c:axId val="56882407"/>
        <c:axId val="29369424"/>
      </c:lineChart>
      <c:catAx>
        <c:axId val="5688240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333333"/>
                    </a:solidFill>
                    <a:latin typeface="Calibri"/>
                    <a:ea typeface="Calibri"/>
                    <a:cs typeface="Calibri"/>
                  </a:rPr>
                  <a:t>Q(</a:t>
                </a:r>
                <a:r>
                  <a:rPr lang="en-US" cap="none" sz="1400" b="1" i="0" u="none" baseline="0">
                    <a:solidFill>
                      <a:srgbClr val="333333"/>
                    </a:solidFill>
                    <a:latin typeface="Calibri"/>
                    <a:ea typeface="Calibri"/>
                    <a:cs typeface="Calibri"/>
                  </a:rPr>
                  <a:t>количество)</a:t>
                </a:r>
              </a:p>
            </c:rich>
          </c:tx>
          <c:layout>
            <c:manualLayout>
              <c:xMode val="factor"/>
              <c:yMode val="factor"/>
              <c:x val="0.000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minorGridlines>
          <c:spPr>
            <a:ln w="3175">
              <a:solidFill>
                <a:srgbClr val="FFFFFF"/>
              </a:solidFill>
            </a:ln>
          </c:spPr>
        </c:min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29369424"/>
        <c:crosses val="autoZero"/>
        <c:auto val="1"/>
        <c:lblOffset val="100"/>
        <c:tickLblSkip val="1"/>
        <c:noMultiLvlLbl val="0"/>
      </c:catAx>
      <c:valAx>
        <c:axId val="2936942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333333"/>
                    </a:solidFill>
                    <a:latin typeface="Calibri"/>
                    <a:ea typeface="Calibri"/>
                    <a:cs typeface="Calibri"/>
                  </a:rPr>
                  <a:t>P</a:t>
                </a:r>
                <a:r>
                  <a:rPr lang="en-US" cap="none" sz="1400" b="1" i="0" u="none" baseline="0">
                    <a:solidFill>
                      <a:srgbClr val="333333"/>
                    </a:solidFill>
                    <a:latin typeface="Calibri"/>
                    <a:ea typeface="Calibri"/>
                    <a:cs typeface="Calibri"/>
                  </a:rPr>
                  <a:t>(цена)</a:t>
                </a:r>
              </a:p>
            </c:rich>
          </c:tx>
          <c:layout>
            <c:manualLayout>
              <c:xMode val="factor"/>
              <c:yMode val="factor"/>
              <c:x val="0"/>
              <c:y val="-0.000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minorGridlines>
          <c:spPr>
            <a:ln w="3175">
              <a:solidFill>
                <a:srgbClr val="FFFFFF"/>
              </a:solidFill>
            </a:ln>
          </c:spPr>
        </c:minorGridlines>
        <c:delete val="0"/>
        <c:numFmt formatCode="General" sourceLinked="1"/>
        <c:majorTickMark val="none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56882407"/>
        <c:crossesAt val="1"/>
        <c:crossBetween val="between"/>
        <c:dispUnits/>
      </c:valAx>
      <c:spPr>
        <a:noFill/>
        <a:ln>
          <a:noFill/>
        </a:ln>
      </c:spPr>
    </c:plotArea>
    <c:legend>
      <c:legendPos val="t"/>
      <c:layout>
        <c:manualLayout>
          <c:xMode val="edge"/>
          <c:yMode val="edge"/>
          <c:x val="0.3615"/>
          <c:y val="0.069"/>
          <c:w val="0.27575"/>
          <c:h val="0.03925"/>
        </c:manualLayout>
      </c:layout>
      <c:overlay val="0"/>
      <c:spPr>
        <a:noFill/>
        <a:ln w="12700">
          <a:solidFill>
            <a:srgbClr val="339966"/>
          </a:solidFill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333333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rPr>
              <a:t>Вариант 8</a:t>
            </a:r>
          </a:p>
        </c:rich>
      </c:tx>
      <c:layout>
        <c:manualLayout>
          <c:xMode val="factor"/>
          <c:yMode val="factor"/>
          <c:x val="-0.0015"/>
          <c:y val="-0.014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65"/>
          <c:y val="0.1025"/>
          <c:w val="0.89375"/>
          <c:h val="0.8465"/>
        </c:manualLayout>
      </c:layout>
      <c:lineChart>
        <c:grouping val="standard"/>
        <c:varyColors val="0"/>
        <c:ser>
          <c:idx val="0"/>
          <c:order val="0"/>
          <c:tx>
            <c:strRef>
              <c:f>Вар8!$B$3</c:f>
              <c:strCache>
                <c:ptCount val="1"/>
                <c:pt idx="0">
                  <c:v>Pd=12-Q</c:v>
                </c:pt>
              </c:strCache>
            </c:strRef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Вар8!$A$4:$A$26</c:f>
              <c:numCache/>
            </c:numRef>
          </c:cat>
          <c:val>
            <c:numRef>
              <c:f>Вар8!$B$4:$B$26</c:f>
              <c:numCache/>
            </c:numRef>
          </c:val>
          <c:smooth val="0"/>
        </c:ser>
        <c:ser>
          <c:idx val="1"/>
          <c:order val="1"/>
          <c:tx>
            <c:strRef>
              <c:f>Вар8!$C$3</c:f>
              <c:strCache>
                <c:ptCount val="1"/>
                <c:pt idx="0">
                  <c:v>Ps=4+Q</c:v>
                </c:pt>
              </c:strCache>
            </c:strRef>
          </c:tx>
          <c:spPr>
            <a:ln w="25400">
              <a:solidFill>
                <a:srgbClr val="FF66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Вар8!$A$4:$A$26</c:f>
              <c:numCache/>
            </c:numRef>
          </c:cat>
          <c:val>
            <c:numRef>
              <c:f>Вар8!$C$4:$C$26</c:f>
              <c:numCache/>
            </c:numRef>
          </c:val>
          <c:smooth val="0"/>
        </c:ser>
        <c:marker val="1"/>
        <c:axId val="63741905"/>
        <c:axId val="35884970"/>
      </c:lineChart>
      <c:catAx>
        <c:axId val="6374190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00" b="1" i="0" u="none" baseline="0">
                    <a:solidFill>
                      <a:srgbClr val="333333"/>
                    </a:solidFill>
                    <a:latin typeface="Calibri"/>
                    <a:ea typeface="Calibri"/>
                    <a:cs typeface="Calibri"/>
                  </a:rPr>
                  <a:t>Q</a:t>
                </a:r>
              </a:p>
            </c:rich>
          </c:tx>
          <c:layout>
            <c:manualLayout>
              <c:xMode val="factor"/>
              <c:yMode val="factor"/>
              <c:x val="0.0032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minorGridlines>
          <c:spPr>
            <a:ln w="3175">
              <a:solidFill>
                <a:srgbClr val="FFFFFF"/>
              </a:solidFill>
            </a:ln>
          </c:spPr>
        </c:minorGridlines>
        <c:delete val="0"/>
        <c:numFmt formatCode="General" sourceLinked="1"/>
        <c:majorTickMark val="none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35884970"/>
        <c:crosses val="autoZero"/>
        <c:auto val="1"/>
        <c:lblOffset val="100"/>
        <c:tickLblSkip val="1"/>
        <c:noMultiLvlLbl val="0"/>
      </c:catAx>
      <c:valAx>
        <c:axId val="3588497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1" i="0" u="none" baseline="0">
                    <a:solidFill>
                      <a:srgbClr val="333333"/>
                    </a:solidFill>
                    <a:latin typeface="Calibri"/>
                    <a:ea typeface="Calibri"/>
                    <a:cs typeface="Calibri"/>
                  </a:rPr>
                  <a:t>P</a:t>
                </a:r>
              </a:p>
            </c:rich>
          </c:tx>
          <c:layout>
            <c:manualLayout>
              <c:xMode val="factor"/>
              <c:yMode val="factor"/>
              <c:x val="0.002"/>
              <c:y val="0.000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minorGridlines>
          <c:spPr>
            <a:ln w="3175">
              <a:solidFill>
                <a:srgbClr val="FFFFFF"/>
              </a:solidFill>
            </a:ln>
          </c:spPr>
        </c:minorGridlines>
        <c:delete val="0"/>
        <c:numFmt formatCode="General" sourceLinked="1"/>
        <c:majorTickMark val="none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63741905"/>
        <c:crossesAt val="1"/>
        <c:crossBetween val="midCat"/>
        <c:dispUnits/>
      </c:valAx>
      <c:spPr>
        <a:noFill/>
        <a:ln>
          <a:noFill/>
        </a:ln>
      </c:spPr>
    </c:plotArea>
    <c:legend>
      <c:legendPos val="t"/>
      <c:layout>
        <c:manualLayout>
          <c:xMode val="edge"/>
          <c:yMode val="edge"/>
          <c:x val="0.3805"/>
          <c:y val="0.063"/>
          <c:w val="0.27825"/>
          <c:h val="0.0575"/>
        </c:manualLayout>
      </c:layout>
      <c:overlay val="0"/>
      <c:spPr>
        <a:noFill/>
        <a:ln w="12700">
          <a:solidFill>
            <a:srgbClr val="666699"/>
          </a:solidFill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333333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161925</xdr:colOff>
      <xdr:row>1</xdr:row>
      <xdr:rowOff>9525</xdr:rowOff>
    </xdr:from>
    <xdr:to>
      <xdr:col>13</xdr:col>
      <xdr:colOff>504825</xdr:colOff>
      <xdr:row>27</xdr:row>
      <xdr:rowOff>57150</xdr:rowOff>
    </xdr:to>
    <xdr:graphicFrame>
      <xdr:nvGraphicFramePr>
        <xdr:cNvPr id="1" name="Диаграмма 1"/>
        <xdr:cNvGraphicFramePr/>
      </xdr:nvGraphicFramePr>
      <xdr:xfrm>
        <a:off x="1590675" y="200025"/>
        <a:ext cx="6438900" cy="5000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180975</xdr:colOff>
      <xdr:row>28</xdr:row>
      <xdr:rowOff>152400</xdr:rowOff>
    </xdr:from>
    <xdr:to>
      <xdr:col>7</xdr:col>
      <xdr:colOff>95250</xdr:colOff>
      <xdr:row>32</xdr:row>
      <xdr:rowOff>28575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180975" y="5486400"/>
          <a:ext cx="3781425" cy="6381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Фкнция спроса 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Q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=7-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P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.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Функция предложения 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Q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=-5+2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P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а) построить графики спроса и предложения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209550</xdr:colOff>
      <xdr:row>0</xdr:row>
      <xdr:rowOff>47625</xdr:rowOff>
    </xdr:from>
    <xdr:to>
      <xdr:col>13</xdr:col>
      <xdr:colOff>533400</xdr:colOff>
      <xdr:row>26</xdr:row>
      <xdr:rowOff>123825</xdr:rowOff>
    </xdr:to>
    <xdr:graphicFrame>
      <xdr:nvGraphicFramePr>
        <xdr:cNvPr id="1" name="Диаграмма 1"/>
        <xdr:cNvGraphicFramePr/>
      </xdr:nvGraphicFramePr>
      <xdr:xfrm>
        <a:off x="2333625" y="47625"/>
        <a:ext cx="6419850" cy="5029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180975</xdr:colOff>
      <xdr:row>0</xdr:row>
      <xdr:rowOff>161925</xdr:rowOff>
    </xdr:from>
    <xdr:to>
      <xdr:col>14</xdr:col>
      <xdr:colOff>561975</xdr:colOff>
      <xdr:row>30</xdr:row>
      <xdr:rowOff>57150</xdr:rowOff>
    </xdr:to>
    <xdr:graphicFrame>
      <xdr:nvGraphicFramePr>
        <xdr:cNvPr id="1" name="Диаграмма 1"/>
        <xdr:cNvGraphicFramePr/>
      </xdr:nvGraphicFramePr>
      <xdr:xfrm>
        <a:off x="2085975" y="161925"/>
        <a:ext cx="7086600" cy="5610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333375</xdr:colOff>
      <xdr:row>1</xdr:row>
      <xdr:rowOff>76200</xdr:rowOff>
    </xdr:from>
    <xdr:to>
      <xdr:col>14</xdr:col>
      <xdr:colOff>485775</xdr:colOff>
      <xdr:row>28</xdr:row>
      <xdr:rowOff>123825</xdr:rowOff>
    </xdr:to>
    <xdr:graphicFrame>
      <xdr:nvGraphicFramePr>
        <xdr:cNvPr id="1" name="Диаграмма 1"/>
        <xdr:cNvGraphicFramePr/>
      </xdr:nvGraphicFramePr>
      <xdr:xfrm>
        <a:off x="1724025" y="266700"/>
        <a:ext cx="6858000" cy="5191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209550</xdr:colOff>
      <xdr:row>1</xdr:row>
      <xdr:rowOff>180975</xdr:rowOff>
    </xdr:from>
    <xdr:to>
      <xdr:col>14</xdr:col>
      <xdr:colOff>400050</xdr:colOff>
      <xdr:row>30</xdr:row>
      <xdr:rowOff>38100</xdr:rowOff>
    </xdr:to>
    <xdr:graphicFrame>
      <xdr:nvGraphicFramePr>
        <xdr:cNvPr id="1" name="Диаграмма 1"/>
        <xdr:cNvGraphicFramePr/>
      </xdr:nvGraphicFramePr>
      <xdr:xfrm>
        <a:off x="1514475" y="371475"/>
        <a:ext cx="6896100" cy="5381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6"/>
  <sheetViews>
    <sheetView zoomScalePageLayoutView="0" workbookViewId="0" topLeftCell="A1">
      <selection activeCell="J34" sqref="J34"/>
    </sheetView>
  </sheetViews>
  <sheetFormatPr defaultColWidth="9.140625" defaultRowHeight="15"/>
  <cols>
    <col min="1" max="1" width="4.28125" style="0" bestFit="1" customWidth="1"/>
    <col min="2" max="2" width="7.421875" style="0" bestFit="1" customWidth="1"/>
    <col min="3" max="3" width="9.7109375" style="0" customWidth="1"/>
  </cols>
  <sheetData>
    <row r="1" spans="1:2" ht="15">
      <c r="A1" s="8" t="s">
        <v>0</v>
      </c>
      <c r="B1" s="8">
        <v>0.5</v>
      </c>
    </row>
    <row r="2" spans="1:3" ht="15">
      <c r="A2" s="1"/>
      <c r="B2" s="1" t="s">
        <v>4</v>
      </c>
      <c r="C2" s="1" t="s">
        <v>15</v>
      </c>
    </row>
    <row r="3" spans="1:3" ht="15">
      <c r="A3" s="1" t="s">
        <v>1</v>
      </c>
      <c r="B3" s="1" t="s">
        <v>2</v>
      </c>
      <c r="C3" s="1" t="s">
        <v>3</v>
      </c>
    </row>
    <row r="4" spans="1:3" ht="15">
      <c r="A4" s="1">
        <v>1</v>
      </c>
      <c r="B4" s="1">
        <f>7-A4</f>
        <v>6</v>
      </c>
      <c r="C4" s="1">
        <f>(A4+5)/2</f>
        <v>3</v>
      </c>
    </row>
    <row r="5" spans="1:3" ht="15">
      <c r="A5" s="1">
        <f>A4+$B$1</f>
        <v>1.5</v>
      </c>
      <c r="B5" s="1">
        <f aca="true" t="shared" si="0" ref="B5:B16">7-A5</f>
        <v>5.5</v>
      </c>
      <c r="C5" s="1">
        <f aca="true" t="shared" si="1" ref="C5:C16">(A5+5)/2</f>
        <v>3.25</v>
      </c>
    </row>
    <row r="6" spans="1:3" ht="15">
      <c r="A6" s="1">
        <f aca="true" t="shared" si="2" ref="A6:A16">A5+$B$1</f>
        <v>2</v>
      </c>
      <c r="B6" s="1">
        <f t="shared" si="0"/>
        <v>5</v>
      </c>
      <c r="C6" s="1">
        <f t="shared" si="1"/>
        <v>3.5</v>
      </c>
    </row>
    <row r="7" spans="1:3" ht="15">
      <c r="A7" s="1">
        <f t="shared" si="2"/>
        <v>2.5</v>
      </c>
      <c r="B7" s="1">
        <f t="shared" si="0"/>
        <v>4.5</v>
      </c>
      <c r="C7" s="1">
        <f t="shared" si="1"/>
        <v>3.75</v>
      </c>
    </row>
    <row r="8" spans="1:3" ht="15">
      <c r="A8" s="1">
        <f t="shared" si="2"/>
        <v>3</v>
      </c>
      <c r="B8" s="1">
        <f t="shared" si="0"/>
        <v>4</v>
      </c>
      <c r="C8" s="1">
        <f t="shared" si="1"/>
        <v>4</v>
      </c>
    </row>
    <row r="9" spans="1:3" ht="15">
      <c r="A9" s="1">
        <f t="shared" si="2"/>
        <v>3.5</v>
      </c>
      <c r="B9" s="1">
        <f t="shared" si="0"/>
        <v>3.5</v>
      </c>
      <c r="C9" s="1">
        <f t="shared" si="1"/>
        <v>4.25</v>
      </c>
    </row>
    <row r="10" spans="1:3" ht="15">
      <c r="A10" s="1">
        <f t="shared" si="2"/>
        <v>4</v>
      </c>
      <c r="B10" s="1">
        <f t="shared" si="0"/>
        <v>3</v>
      </c>
      <c r="C10" s="1">
        <f t="shared" si="1"/>
        <v>4.5</v>
      </c>
    </row>
    <row r="11" spans="1:3" ht="15">
      <c r="A11" s="1">
        <f t="shared" si="2"/>
        <v>4.5</v>
      </c>
      <c r="B11" s="1">
        <f t="shared" si="0"/>
        <v>2.5</v>
      </c>
      <c r="C11" s="1">
        <f t="shared" si="1"/>
        <v>4.75</v>
      </c>
    </row>
    <row r="12" spans="1:3" ht="15">
      <c r="A12" s="1">
        <f t="shared" si="2"/>
        <v>5</v>
      </c>
      <c r="B12" s="1">
        <f t="shared" si="0"/>
        <v>2</v>
      </c>
      <c r="C12" s="1">
        <f t="shared" si="1"/>
        <v>5</v>
      </c>
    </row>
    <row r="13" spans="1:3" ht="15">
      <c r="A13" s="1">
        <f t="shared" si="2"/>
        <v>5.5</v>
      </c>
      <c r="B13" s="1">
        <f t="shared" si="0"/>
        <v>1.5</v>
      </c>
      <c r="C13" s="1">
        <f t="shared" si="1"/>
        <v>5.25</v>
      </c>
    </row>
    <row r="14" spans="1:3" ht="15">
      <c r="A14" s="1">
        <f t="shared" si="2"/>
        <v>6</v>
      </c>
      <c r="B14" s="1">
        <f t="shared" si="0"/>
        <v>1</v>
      </c>
      <c r="C14" s="1">
        <f t="shared" si="1"/>
        <v>5.5</v>
      </c>
    </row>
    <row r="15" spans="1:3" ht="15">
      <c r="A15" s="1">
        <f t="shared" si="2"/>
        <v>6.5</v>
      </c>
      <c r="B15" s="1">
        <f t="shared" si="0"/>
        <v>0.5</v>
      </c>
      <c r="C15" s="1">
        <f t="shared" si="1"/>
        <v>5.75</v>
      </c>
    </row>
    <row r="16" spans="1:3" ht="15">
      <c r="A16" s="1">
        <f t="shared" si="2"/>
        <v>7</v>
      </c>
      <c r="B16" s="1">
        <f t="shared" si="0"/>
        <v>0</v>
      </c>
      <c r="C16" s="1">
        <f t="shared" si="1"/>
        <v>6</v>
      </c>
    </row>
  </sheetData>
  <sheetProtection/>
  <printOptions/>
  <pageMargins left="0.7" right="0.7" top="0.75" bottom="0.75" header="0.3" footer="0.3"/>
  <pageSetup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18"/>
  <sheetViews>
    <sheetView zoomScalePageLayoutView="0" workbookViewId="0" topLeftCell="A1">
      <selection activeCell="H34" sqref="H34"/>
    </sheetView>
  </sheetViews>
  <sheetFormatPr defaultColWidth="9.140625" defaultRowHeight="15"/>
  <cols>
    <col min="1" max="1" width="5.00390625" style="0" bestFit="1" customWidth="1"/>
    <col min="2" max="2" width="13.140625" style="0" customWidth="1"/>
    <col min="3" max="3" width="13.7109375" style="0" customWidth="1"/>
  </cols>
  <sheetData>
    <row r="1" spans="1:3" ht="15">
      <c r="A1" s="3" t="s">
        <v>0</v>
      </c>
      <c r="B1" s="3">
        <v>100</v>
      </c>
      <c r="C1" s="3"/>
    </row>
    <row r="2" spans="1:3" ht="15">
      <c r="A2" s="3"/>
      <c r="B2" s="4" t="s">
        <v>5</v>
      </c>
      <c r="C2" s="5" t="s">
        <v>6</v>
      </c>
    </row>
    <row r="3" spans="1:3" ht="15">
      <c r="A3" s="6" t="s">
        <v>1</v>
      </c>
      <c r="B3" s="7" t="s">
        <v>7</v>
      </c>
      <c r="C3" s="7" t="s">
        <v>16</v>
      </c>
    </row>
    <row r="4" spans="1:3" ht="15">
      <c r="A4" s="1">
        <v>1000</v>
      </c>
      <c r="B4" s="1">
        <f>(2400-A4)/100</f>
        <v>14</v>
      </c>
      <c r="C4" s="1">
        <f>(A4-1000)/250</f>
        <v>0</v>
      </c>
    </row>
    <row r="5" spans="1:3" ht="15">
      <c r="A5" s="1">
        <f>A4+$B$1</f>
        <v>1100</v>
      </c>
      <c r="B5" s="1">
        <f aca="true" t="shared" si="0" ref="B5:B18">(2400-A5)/100</f>
        <v>13</v>
      </c>
      <c r="C5" s="1">
        <f aca="true" t="shared" si="1" ref="C5:C18">(A5-1000)/250</f>
        <v>0.4</v>
      </c>
    </row>
    <row r="6" spans="1:3" ht="15">
      <c r="A6" s="1">
        <f aca="true" t="shared" si="2" ref="A6:A18">A5+$B$1</f>
        <v>1200</v>
      </c>
      <c r="B6" s="1">
        <f t="shared" si="0"/>
        <v>12</v>
      </c>
      <c r="C6" s="1">
        <f t="shared" si="1"/>
        <v>0.8</v>
      </c>
    </row>
    <row r="7" spans="1:3" ht="15">
      <c r="A7" s="1">
        <f t="shared" si="2"/>
        <v>1300</v>
      </c>
      <c r="B7" s="1">
        <f t="shared" si="0"/>
        <v>11</v>
      </c>
      <c r="C7" s="1">
        <f t="shared" si="1"/>
        <v>1.2</v>
      </c>
    </row>
    <row r="8" spans="1:3" ht="15">
      <c r="A8" s="1">
        <f t="shared" si="2"/>
        <v>1400</v>
      </c>
      <c r="B8" s="1">
        <f t="shared" si="0"/>
        <v>10</v>
      </c>
      <c r="C8" s="1">
        <f t="shared" si="1"/>
        <v>1.6</v>
      </c>
    </row>
    <row r="9" spans="1:3" ht="15">
      <c r="A9" s="1">
        <f t="shared" si="2"/>
        <v>1500</v>
      </c>
      <c r="B9" s="1">
        <f t="shared" si="0"/>
        <v>9</v>
      </c>
      <c r="C9" s="1">
        <f t="shared" si="1"/>
        <v>2</v>
      </c>
    </row>
    <row r="10" spans="1:3" ht="15">
      <c r="A10" s="1">
        <f t="shared" si="2"/>
        <v>1600</v>
      </c>
      <c r="B10" s="1">
        <f t="shared" si="0"/>
        <v>8</v>
      </c>
      <c r="C10" s="1">
        <f t="shared" si="1"/>
        <v>2.4</v>
      </c>
    </row>
    <row r="11" spans="1:3" ht="15">
      <c r="A11" s="1">
        <f t="shared" si="2"/>
        <v>1700</v>
      </c>
      <c r="B11" s="1">
        <f t="shared" si="0"/>
        <v>7</v>
      </c>
      <c r="C11" s="1">
        <f t="shared" si="1"/>
        <v>2.8</v>
      </c>
    </row>
    <row r="12" spans="1:3" ht="15">
      <c r="A12" s="1">
        <f t="shared" si="2"/>
        <v>1800</v>
      </c>
      <c r="B12" s="1">
        <f t="shared" si="0"/>
        <v>6</v>
      </c>
      <c r="C12" s="1">
        <f t="shared" si="1"/>
        <v>3.2</v>
      </c>
    </row>
    <row r="13" spans="1:3" ht="15">
      <c r="A13" s="1">
        <f t="shared" si="2"/>
        <v>1900</v>
      </c>
      <c r="B13" s="1">
        <f t="shared" si="0"/>
        <v>5</v>
      </c>
      <c r="C13" s="1">
        <f t="shared" si="1"/>
        <v>3.6</v>
      </c>
    </row>
    <row r="14" spans="1:3" ht="15">
      <c r="A14" s="1">
        <f t="shared" si="2"/>
        <v>2000</v>
      </c>
      <c r="B14" s="1">
        <f t="shared" si="0"/>
        <v>4</v>
      </c>
      <c r="C14" s="1">
        <f t="shared" si="1"/>
        <v>4</v>
      </c>
    </row>
    <row r="15" spans="1:3" ht="15">
      <c r="A15" s="1">
        <f t="shared" si="2"/>
        <v>2100</v>
      </c>
      <c r="B15" s="1">
        <f t="shared" si="0"/>
        <v>3</v>
      </c>
      <c r="C15" s="1">
        <f t="shared" si="1"/>
        <v>4.4</v>
      </c>
    </row>
    <row r="16" spans="1:3" ht="15">
      <c r="A16" s="1">
        <f t="shared" si="2"/>
        <v>2200</v>
      </c>
      <c r="B16" s="1">
        <f t="shared" si="0"/>
        <v>2</v>
      </c>
      <c r="C16" s="1">
        <f t="shared" si="1"/>
        <v>4.8</v>
      </c>
    </row>
    <row r="17" spans="1:3" ht="15">
      <c r="A17" s="1">
        <f t="shared" si="2"/>
        <v>2300</v>
      </c>
      <c r="B17" s="1">
        <f t="shared" si="0"/>
        <v>1</v>
      </c>
      <c r="C17" s="1">
        <f t="shared" si="1"/>
        <v>5.2</v>
      </c>
    </row>
    <row r="18" spans="1:3" ht="15">
      <c r="A18" s="1">
        <f t="shared" si="2"/>
        <v>2400</v>
      </c>
      <c r="B18" s="1">
        <f t="shared" si="0"/>
        <v>0</v>
      </c>
      <c r="C18" s="1">
        <f t="shared" si="1"/>
        <v>5.6</v>
      </c>
    </row>
  </sheetData>
  <sheetProtection/>
  <printOptions/>
  <pageMargins left="0.7" right="0.7" top="0.75" bottom="0.75" header="0.3" footer="0.3"/>
  <pageSetup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24"/>
  <sheetViews>
    <sheetView zoomScalePageLayoutView="0" workbookViewId="0" topLeftCell="A1">
      <selection activeCell="A1" sqref="A1:B1"/>
    </sheetView>
  </sheetViews>
  <sheetFormatPr defaultColWidth="9.140625" defaultRowHeight="15"/>
  <cols>
    <col min="1" max="1" width="5.00390625" style="0" bestFit="1" customWidth="1"/>
    <col min="2" max="2" width="10.140625" style="0" customWidth="1"/>
    <col min="3" max="3" width="13.421875" style="0" customWidth="1"/>
  </cols>
  <sheetData>
    <row r="1" spans="1:2" ht="15">
      <c r="A1" s="1" t="s">
        <v>0</v>
      </c>
      <c r="B1" s="1">
        <v>0.5</v>
      </c>
    </row>
    <row r="2" spans="1:3" ht="15">
      <c r="A2" s="1"/>
      <c r="B2" s="1" t="s">
        <v>8</v>
      </c>
      <c r="C2" s="1" t="s">
        <v>9</v>
      </c>
    </row>
    <row r="3" spans="1:3" ht="15">
      <c r="A3" s="1" t="s">
        <v>1</v>
      </c>
      <c r="B3" s="1" t="s">
        <v>10</v>
      </c>
      <c r="C3" s="1" t="s">
        <v>11</v>
      </c>
    </row>
    <row r="4" spans="1:3" ht="15">
      <c r="A4" s="1">
        <v>1</v>
      </c>
      <c r="B4" s="1">
        <f>11-A4</f>
        <v>10</v>
      </c>
      <c r="C4" s="1">
        <f>(A4+4)/2</f>
        <v>2.5</v>
      </c>
    </row>
    <row r="5" spans="1:3" ht="15">
      <c r="A5" s="1">
        <f>A4+$B$1</f>
        <v>1.5</v>
      </c>
      <c r="B5" s="1">
        <f aca="true" t="shared" si="0" ref="B5:B24">11-A5</f>
        <v>9.5</v>
      </c>
      <c r="C5" s="1">
        <f aca="true" t="shared" si="1" ref="C5:C19">(A5+4)/2</f>
        <v>2.75</v>
      </c>
    </row>
    <row r="6" spans="1:3" ht="15">
      <c r="A6" s="1">
        <f aca="true" t="shared" si="2" ref="A6:A24">A5+$B$1</f>
        <v>2</v>
      </c>
      <c r="B6" s="1">
        <f t="shared" si="0"/>
        <v>9</v>
      </c>
      <c r="C6" s="1">
        <f t="shared" si="1"/>
        <v>3</v>
      </c>
    </row>
    <row r="7" spans="1:3" ht="15">
      <c r="A7" s="1">
        <f t="shared" si="2"/>
        <v>2.5</v>
      </c>
      <c r="B7" s="1">
        <f t="shared" si="0"/>
        <v>8.5</v>
      </c>
      <c r="C7" s="1">
        <f t="shared" si="1"/>
        <v>3.25</v>
      </c>
    </row>
    <row r="8" spans="1:3" ht="15">
      <c r="A8" s="1">
        <f t="shared" si="2"/>
        <v>3</v>
      </c>
      <c r="B8" s="1">
        <f t="shared" si="0"/>
        <v>8</v>
      </c>
      <c r="C8" s="1">
        <f t="shared" si="1"/>
        <v>3.5</v>
      </c>
    </row>
    <row r="9" spans="1:3" ht="15">
      <c r="A9" s="1">
        <f t="shared" si="2"/>
        <v>3.5</v>
      </c>
      <c r="B9" s="1">
        <f t="shared" si="0"/>
        <v>7.5</v>
      </c>
      <c r="C9" s="1">
        <f t="shared" si="1"/>
        <v>3.75</v>
      </c>
    </row>
    <row r="10" spans="1:3" ht="15">
      <c r="A10" s="1">
        <f t="shared" si="2"/>
        <v>4</v>
      </c>
      <c r="B10" s="1">
        <f t="shared" si="0"/>
        <v>7</v>
      </c>
      <c r="C10" s="1">
        <f t="shared" si="1"/>
        <v>4</v>
      </c>
    </row>
    <row r="11" spans="1:3" ht="15">
      <c r="A11" s="1">
        <f t="shared" si="2"/>
        <v>4.5</v>
      </c>
      <c r="B11" s="1">
        <f t="shared" si="0"/>
        <v>6.5</v>
      </c>
      <c r="C11" s="1">
        <f t="shared" si="1"/>
        <v>4.25</v>
      </c>
    </row>
    <row r="12" spans="1:3" ht="15">
      <c r="A12" s="1">
        <f t="shared" si="2"/>
        <v>5</v>
      </c>
      <c r="B12" s="1">
        <f t="shared" si="0"/>
        <v>6</v>
      </c>
      <c r="C12" s="1">
        <f t="shared" si="1"/>
        <v>4.5</v>
      </c>
    </row>
    <row r="13" spans="1:3" ht="15">
      <c r="A13" s="1">
        <f t="shared" si="2"/>
        <v>5.5</v>
      </c>
      <c r="B13" s="1">
        <f t="shared" si="0"/>
        <v>5.5</v>
      </c>
      <c r="C13" s="1">
        <f t="shared" si="1"/>
        <v>4.75</v>
      </c>
    </row>
    <row r="14" spans="1:3" ht="15">
      <c r="A14" s="1">
        <f t="shared" si="2"/>
        <v>6</v>
      </c>
      <c r="B14" s="1">
        <f t="shared" si="0"/>
        <v>5</v>
      </c>
      <c r="C14" s="1">
        <f t="shared" si="1"/>
        <v>5</v>
      </c>
    </row>
    <row r="15" spans="1:3" ht="15">
      <c r="A15" s="1">
        <f t="shared" si="2"/>
        <v>6.5</v>
      </c>
      <c r="B15" s="1">
        <f t="shared" si="0"/>
        <v>4.5</v>
      </c>
      <c r="C15" s="1">
        <f t="shared" si="1"/>
        <v>5.25</v>
      </c>
    </row>
    <row r="16" spans="1:3" ht="15">
      <c r="A16" s="1">
        <f t="shared" si="2"/>
        <v>7</v>
      </c>
      <c r="B16" s="1">
        <f t="shared" si="0"/>
        <v>4</v>
      </c>
      <c r="C16" s="1">
        <f t="shared" si="1"/>
        <v>5.5</v>
      </c>
    </row>
    <row r="17" spans="1:3" ht="15">
      <c r="A17" s="1">
        <f t="shared" si="2"/>
        <v>7.5</v>
      </c>
      <c r="B17" s="1">
        <f t="shared" si="0"/>
        <v>3.5</v>
      </c>
      <c r="C17" s="1">
        <f t="shared" si="1"/>
        <v>5.75</v>
      </c>
    </row>
    <row r="18" spans="1:3" ht="15">
      <c r="A18" s="1">
        <f t="shared" si="2"/>
        <v>8</v>
      </c>
      <c r="B18" s="1">
        <f t="shared" si="0"/>
        <v>3</v>
      </c>
      <c r="C18" s="1">
        <f t="shared" si="1"/>
        <v>6</v>
      </c>
    </row>
    <row r="19" spans="1:3" ht="15">
      <c r="A19" s="1">
        <f t="shared" si="2"/>
        <v>8.5</v>
      </c>
      <c r="B19" s="1">
        <f t="shared" si="0"/>
        <v>2.5</v>
      </c>
      <c r="C19" s="1">
        <f t="shared" si="1"/>
        <v>6.25</v>
      </c>
    </row>
    <row r="20" spans="1:3" ht="15">
      <c r="A20" s="1">
        <f>A19+$B$1</f>
        <v>9</v>
      </c>
      <c r="B20" s="1">
        <f t="shared" si="0"/>
        <v>2</v>
      </c>
      <c r="C20" s="1">
        <f>(A20+4)/2</f>
        <v>6.5</v>
      </c>
    </row>
    <row r="21" spans="1:3" ht="15">
      <c r="A21" s="1">
        <f t="shared" si="2"/>
        <v>9.5</v>
      </c>
      <c r="B21" s="1">
        <f t="shared" si="0"/>
        <v>1.5</v>
      </c>
      <c r="C21" s="1">
        <f>(A21+4)/2</f>
        <v>6.75</v>
      </c>
    </row>
    <row r="22" spans="1:3" ht="15">
      <c r="A22" s="1">
        <f t="shared" si="2"/>
        <v>10</v>
      </c>
      <c r="B22" s="1">
        <f t="shared" si="0"/>
        <v>1</v>
      </c>
      <c r="C22" s="1">
        <f>(A22+4)/2</f>
        <v>7</v>
      </c>
    </row>
    <row r="23" spans="1:3" ht="15">
      <c r="A23" s="1">
        <f t="shared" si="2"/>
        <v>10.5</v>
      </c>
      <c r="B23" s="1">
        <f t="shared" si="0"/>
        <v>0.5</v>
      </c>
      <c r="C23" s="1">
        <f>(A23+4)/2</f>
        <v>7.25</v>
      </c>
    </row>
    <row r="24" spans="1:3" ht="15">
      <c r="A24" s="1">
        <f t="shared" si="2"/>
        <v>11</v>
      </c>
      <c r="B24" s="1">
        <f t="shared" si="0"/>
        <v>0</v>
      </c>
      <c r="C24" s="1">
        <f>(A24+4)/2</f>
        <v>7.5</v>
      </c>
    </row>
  </sheetData>
  <sheetProtection/>
  <printOptions/>
  <pageMargins left="0.7" right="0.7" top="0.75" bottom="0.75" header="0.3" footer="0.3"/>
  <pageSetup orientation="landscape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C27"/>
  <sheetViews>
    <sheetView zoomScalePageLayoutView="0" workbookViewId="0" topLeftCell="A1">
      <selection activeCell="R17" sqref="R17"/>
    </sheetView>
  </sheetViews>
  <sheetFormatPr defaultColWidth="9.140625" defaultRowHeight="15"/>
  <cols>
    <col min="1" max="1" width="5.00390625" style="0" bestFit="1" customWidth="1"/>
    <col min="2" max="2" width="7.7109375" style="0" bestFit="1" customWidth="1"/>
    <col min="3" max="3" width="8.140625" style="0" bestFit="1" customWidth="1"/>
  </cols>
  <sheetData>
    <row r="1" spans="1:2" ht="15">
      <c r="A1" s="1" t="s">
        <v>0</v>
      </c>
      <c r="B1" s="1">
        <v>0.5</v>
      </c>
    </row>
    <row r="3" spans="1:3" ht="15">
      <c r="A3" s="2" t="s">
        <v>1</v>
      </c>
      <c r="B3" s="2" t="s">
        <v>12</v>
      </c>
      <c r="C3" s="2" t="s">
        <v>13</v>
      </c>
    </row>
    <row r="4" spans="1:3" ht="15">
      <c r="A4" s="2">
        <v>1</v>
      </c>
      <c r="B4" s="2">
        <f>12-A4</f>
        <v>11</v>
      </c>
      <c r="C4" s="2">
        <f>2+A4</f>
        <v>3</v>
      </c>
    </row>
    <row r="5" spans="1:3" ht="15">
      <c r="A5" s="2">
        <f>A4+$B$1</f>
        <v>1.5</v>
      </c>
      <c r="B5" s="2">
        <f aca="true" t="shared" si="0" ref="B5:B27">12-A5</f>
        <v>10.5</v>
      </c>
      <c r="C5" s="2">
        <f aca="true" t="shared" si="1" ref="C5:C22">2+A5</f>
        <v>3.5</v>
      </c>
    </row>
    <row r="6" spans="1:3" ht="15">
      <c r="A6" s="2">
        <f aca="true" t="shared" si="2" ref="A6:A26">A5+$B$1</f>
        <v>2</v>
      </c>
      <c r="B6" s="2">
        <f t="shared" si="0"/>
        <v>10</v>
      </c>
      <c r="C6" s="2">
        <f t="shared" si="1"/>
        <v>4</v>
      </c>
    </row>
    <row r="7" spans="1:3" ht="15">
      <c r="A7" s="2">
        <f t="shared" si="2"/>
        <v>2.5</v>
      </c>
      <c r="B7" s="2">
        <f t="shared" si="0"/>
        <v>9.5</v>
      </c>
      <c r="C7" s="2">
        <f t="shared" si="1"/>
        <v>4.5</v>
      </c>
    </row>
    <row r="8" spans="1:3" ht="15">
      <c r="A8" s="2">
        <f t="shared" si="2"/>
        <v>3</v>
      </c>
      <c r="B8" s="2">
        <f t="shared" si="0"/>
        <v>9</v>
      </c>
      <c r="C8" s="2">
        <f t="shared" si="1"/>
        <v>5</v>
      </c>
    </row>
    <row r="9" spans="1:3" ht="15">
      <c r="A9" s="2">
        <f t="shared" si="2"/>
        <v>3.5</v>
      </c>
      <c r="B9" s="2">
        <f t="shared" si="0"/>
        <v>8.5</v>
      </c>
      <c r="C9" s="2">
        <f t="shared" si="1"/>
        <v>5.5</v>
      </c>
    </row>
    <row r="10" spans="1:3" ht="15">
      <c r="A10" s="2">
        <f t="shared" si="2"/>
        <v>4</v>
      </c>
      <c r="B10" s="2">
        <f t="shared" si="0"/>
        <v>8</v>
      </c>
      <c r="C10" s="2">
        <f t="shared" si="1"/>
        <v>6</v>
      </c>
    </row>
    <row r="11" spans="1:3" ht="15">
      <c r="A11" s="2">
        <f t="shared" si="2"/>
        <v>4.5</v>
      </c>
      <c r="B11" s="2">
        <f t="shared" si="0"/>
        <v>7.5</v>
      </c>
      <c r="C11" s="2">
        <f t="shared" si="1"/>
        <v>6.5</v>
      </c>
    </row>
    <row r="12" spans="1:3" ht="15">
      <c r="A12" s="2">
        <f t="shared" si="2"/>
        <v>5</v>
      </c>
      <c r="B12" s="2">
        <f t="shared" si="0"/>
        <v>7</v>
      </c>
      <c r="C12" s="2">
        <f t="shared" si="1"/>
        <v>7</v>
      </c>
    </row>
    <row r="13" spans="1:3" ht="15">
      <c r="A13" s="2">
        <f t="shared" si="2"/>
        <v>5.5</v>
      </c>
      <c r="B13" s="2">
        <f t="shared" si="0"/>
        <v>6.5</v>
      </c>
      <c r="C13" s="2">
        <f t="shared" si="1"/>
        <v>7.5</v>
      </c>
    </row>
    <row r="14" spans="1:3" ht="15">
      <c r="A14" s="2">
        <f t="shared" si="2"/>
        <v>6</v>
      </c>
      <c r="B14" s="2">
        <f t="shared" si="0"/>
        <v>6</v>
      </c>
      <c r="C14" s="2">
        <f t="shared" si="1"/>
        <v>8</v>
      </c>
    </row>
    <row r="15" spans="1:3" ht="15">
      <c r="A15" s="2">
        <f t="shared" si="2"/>
        <v>6.5</v>
      </c>
      <c r="B15" s="2">
        <f t="shared" si="0"/>
        <v>5.5</v>
      </c>
      <c r="C15" s="2">
        <f t="shared" si="1"/>
        <v>8.5</v>
      </c>
    </row>
    <row r="16" spans="1:3" ht="15">
      <c r="A16" s="2">
        <f t="shared" si="2"/>
        <v>7</v>
      </c>
      <c r="B16" s="2">
        <f t="shared" si="0"/>
        <v>5</v>
      </c>
      <c r="C16" s="2">
        <f t="shared" si="1"/>
        <v>9</v>
      </c>
    </row>
    <row r="17" spans="1:3" ht="15">
      <c r="A17" s="2">
        <f t="shared" si="2"/>
        <v>7.5</v>
      </c>
      <c r="B17" s="2">
        <f t="shared" si="0"/>
        <v>4.5</v>
      </c>
      <c r="C17" s="2">
        <f t="shared" si="1"/>
        <v>9.5</v>
      </c>
    </row>
    <row r="18" spans="1:3" ht="15">
      <c r="A18" s="2">
        <f t="shared" si="2"/>
        <v>8</v>
      </c>
      <c r="B18" s="2">
        <f t="shared" si="0"/>
        <v>4</v>
      </c>
      <c r="C18" s="2">
        <f t="shared" si="1"/>
        <v>10</v>
      </c>
    </row>
    <row r="19" spans="1:3" ht="15">
      <c r="A19" s="2">
        <f t="shared" si="2"/>
        <v>8.5</v>
      </c>
      <c r="B19" s="2">
        <f t="shared" si="0"/>
        <v>3.5</v>
      </c>
      <c r="C19" s="2">
        <f t="shared" si="1"/>
        <v>10.5</v>
      </c>
    </row>
    <row r="20" spans="1:3" ht="15">
      <c r="A20" s="2">
        <f t="shared" si="2"/>
        <v>9</v>
      </c>
      <c r="B20" s="2">
        <f t="shared" si="0"/>
        <v>3</v>
      </c>
      <c r="C20" s="2">
        <f t="shared" si="1"/>
        <v>11</v>
      </c>
    </row>
    <row r="21" spans="1:3" ht="15">
      <c r="A21" s="2">
        <f t="shared" si="2"/>
        <v>9.5</v>
      </c>
      <c r="B21" s="2">
        <f t="shared" si="0"/>
        <v>2.5</v>
      </c>
      <c r="C21" s="2">
        <f t="shared" si="1"/>
        <v>11.5</v>
      </c>
    </row>
    <row r="22" spans="1:3" ht="15">
      <c r="A22" s="2">
        <f t="shared" si="2"/>
        <v>10</v>
      </c>
      <c r="B22" s="2">
        <f t="shared" si="0"/>
        <v>2</v>
      </c>
      <c r="C22" s="2">
        <f t="shared" si="1"/>
        <v>12</v>
      </c>
    </row>
    <row r="23" spans="1:3" ht="15">
      <c r="A23" s="2">
        <f t="shared" si="2"/>
        <v>10.5</v>
      </c>
      <c r="B23" s="2">
        <f t="shared" si="0"/>
        <v>1.5</v>
      </c>
      <c r="C23" s="2">
        <f>2+A23</f>
        <v>12.5</v>
      </c>
    </row>
    <row r="24" spans="1:3" ht="15">
      <c r="A24" s="2">
        <f>A23+$B$1</f>
        <v>11</v>
      </c>
      <c r="B24" s="2">
        <f t="shared" si="0"/>
        <v>1</v>
      </c>
      <c r="C24" s="2">
        <f>2+A24</f>
        <v>13</v>
      </c>
    </row>
    <row r="25" spans="1:3" ht="15">
      <c r="A25" s="2">
        <f t="shared" si="2"/>
        <v>11.5</v>
      </c>
      <c r="B25" s="2">
        <f t="shared" si="0"/>
        <v>0.5</v>
      </c>
      <c r="C25" s="2">
        <f>2+A25</f>
        <v>13.5</v>
      </c>
    </row>
    <row r="26" spans="1:3" ht="15">
      <c r="A26" s="2">
        <f t="shared" si="2"/>
        <v>12</v>
      </c>
      <c r="B26" s="2">
        <f t="shared" si="0"/>
        <v>0</v>
      </c>
      <c r="C26" s="2">
        <f>2+A26</f>
        <v>14</v>
      </c>
    </row>
    <row r="27" spans="1:3" ht="15">
      <c r="A27" s="2"/>
      <c r="B27" s="2">
        <f t="shared" si="0"/>
        <v>12</v>
      </c>
      <c r="C27" s="2">
        <f>2+A27</f>
        <v>2</v>
      </c>
    </row>
  </sheetData>
  <sheetProtection/>
  <printOptions/>
  <pageMargins left="0.7" right="0.7" top="0.75" bottom="0.75" header="0.3" footer="0.3"/>
  <pageSetup orientation="landscape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C31"/>
  <sheetViews>
    <sheetView tabSelected="1" zoomScalePageLayoutView="0" workbookViewId="0" topLeftCell="A1">
      <selection activeCell="A1" sqref="A1:B1"/>
    </sheetView>
  </sheetViews>
  <sheetFormatPr defaultColWidth="9.140625" defaultRowHeight="15"/>
  <cols>
    <col min="1" max="1" width="5.00390625" style="0" bestFit="1" customWidth="1"/>
    <col min="2" max="2" width="7.7109375" style="0" bestFit="1" customWidth="1"/>
    <col min="3" max="3" width="6.8515625" style="0" bestFit="1" customWidth="1"/>
  </cols>
  <sheetData>
    <row r="1" spans="1:2" ht="15">
      <c r="A1" s="1" t="s">
        <v>0</v>
      </c>
      <c r="B1" s="1">
        <v>0.5</v>
      </c>
    </row>
    <row r="3" spans="1:3" ht="15">
      <c r="A3" s="2" t="s">
        <v>1</v>
      </c>
      <c r="B3" s="2" t="s">
        <v>12</v>
      </c>
      <c r="C3" s="2" t="s">
        <v>14</v>
      </c>
    </row>
    <row r="4" spans="1:3" ht="15">
      <c r="A4" s="2">
        <v>1</v>
      </c>
      <c r="B4" s="2">
        <f>12-A4</f>
        <v>11</v>
      </c>
      <c r="C4" s="2">
        <f>4+A4</f>
        <v>5</v>
      </c>
    </row>
    <row r="5" spans="1:3" ht="15">
      <c r="A5" s="2">
        <f>A4+$B$1</f>
        <v>1.5</v>
      </c>
      <c r="B5" s="2">
        <f aca="true" t="shared" si="0" ref="B5:B26">12-A5</f>
        <v>10.5</v>
      </c>
      <c r="C5" s="2">
        <f>4+A5</f>
        <v>5.5</v>
      </c>
    </row>
    <row r="6" spans="1:3" ht="15">
      <c r="A6" s="2">
        <f aca="true" t="shared" si="1" ref="A6:A26">A5+$B$1</f>
        <v>2</v>
      </c>
      <c r="B6" s="2">
        <f t="shared" si="0"/>
        <v>10</v>
      </c>
      <c r="C6" s="2">
        <f>4+A6</f>
        <v>6</v>
      </c>
    </row>
    <row r="7" spans="1:3" ht="15">
      <c r="A7" s="2">
        <f t="shared" si="1"/>
        <v>2.5</v>
      </c>
      <c r="B7" s="2">
        <f t="shared" si="0"/>
        <v>9.5</v>
      </c>
      <c r="C7" s="2">
        <f aca="true" t="shared" si="2" ref="C7:C26">4+A7</f>
        <v>6.5</v>
      </c>
    </row>
    <row r="8" spans="1:3" ht="15">
      <c r="A8" s="2">
        <f t="shared" si="1"/>
        <v>3</v>
      </c>
      <c r="B8" s="2">
        <f t="shared" si="0"/>
        <v>9</v>
      </c>
      <c r="C8" s="2">
        <f t="shared" si="2"/>
        <v>7</v>
      </c>
    </row>
    <row r="9" spans="1:3" ht="15">
      <c r="A9" s="2">
        <f t="shared" si="1"/>
        <v>3.5</v>
      </c>
      <c r="B9" s="2">
        <f t="shared" si="0"/>
        <v>8.5</v>
      </c>
      <c r="C9" s="2">
        <f t="shared" si="2"/>
        <v>7.5</v>
      </c>
    </row>
    <row r="10" spans="1:3" ht="15">
      <c r="A10" s="2">
        <f t="shared" si="1"/>
        <v>4</v>
      </c>
      <c r="B10" s="2">
        <f t="shared" si="0"/>
        <v>8</v>
      </c>
      <c r="C10" s="2">
        <f t="shared" si="2"/>
        <v>8</v>
      </c>
    </row>
    <row r="11" spans="1:3" ht="15">
      <c r="A11" s="2">
        <f t="shared" si="1"/>
        <v>4.5</v>
      </c>
      <c r="B11" s="2">
        <f t="shared" si="0"/>
        <v>7.5</v>
      </c>
      <c r="C11" s="2">
        <f t="shared" si="2"/>
        <v>8.5</v>
      </c>
    </row>
    <row r="12" spans="1:3" ht="15">
      <c r="A12" s="2">
        <f t="shared" si="1"/>
        <v>5</v>
      </c>
      <c r="B12" s="2">
        <f t="shared" si="0"/>
        <v>7</v>
      </c>
      <c r="C12" s="2">
        <f t="shared" si="2"/>
        <v>9</v>
      </c>
    </row>
    <row r="13" spans="1:3" ht="15">
      <c r="A13" s="2">
        <f t="shared" si="1"/>
        <v>5.5</v>
      </c>
      <c r="B13" s="2">
        <f t="shared" si="0"/>
        <v>6.5</v>
      </c>
      <c r="C13" s="2">
        <f t="shared" si="2"/>
        <v>9.5</v>
      </c>
    </row>
    <row r="14" spans="1:3" ht="15">
      <c r="A14" s="2">
        <f t="shared" si="1"/>
        <v>6</v>
      </c>
      <c r="B14" s="2">
        <f t="shared" si="0"/>
        <v>6</v>
      </c>
      <c r="C14" s="2">
        <f t="shared" si="2"/>
        <v>10</v>
      </c>
    </row>
    <row r="15" spans="1:3" ht="15">
      <c r="A15" s="2">
        <f t="shared" si="1"/>
        <v>6.5</v>
      </c>
      <c r="B15" s="2">
        <f t="shared" si="0"/>
        <v>5.5</v>
      </c>
      <c r="C15" s="2">
        <f t="shared" si="2"/>
        <v>10.5</v>
      </c>
    </row>
    <row r="16" spans="1:3" ht="15">
      <c r="A16" s="2">
        <f t="shared" si="1"/>
        <v>7</v>
      </c>
      <c r="B16" s="2">
        <f t="shared" si="0"/>
        <v>5</v>
      </c>
      <c r="C16" s="2">
        <f t="shared" si="2"/>
        <v>11</v>
      </c>
    </row>
    <row r="17" spans="1:3" ht="15">
      <c r="A17" s="2">
        <f t="shared" si="1"/>
        <v>7.5</v>
      </c>
      <c r="B17" s="2">
        <f t="shared" si="0"/>
        <v>4.5</v>
      </c>
      <c r="C17" s="2">
        <f t="shared" si="2"/>
        <v>11.5</v>
      </c>
    </row>
    <row r="18" spans="1:3" ht="15">
      <c r="A18" s="2">
        <f t="shared" si="1"/>
        <v>8</v>
      </c>
      <c r="B18" s="2">
        <f t="shared" si="0"/>
        <v>4</v>
      </c>
      <c r="C18" s="2">
        <f t="shared" si="2"/>
        <v>12</v>
      </c>
    </row>
    <row r="19" spans="1:3" ht="15">
      <c r="A19" s="2">
        <f t="shared" si="1"/>
        <v>8.5</v>
      </c>
      <c r="B19" s="2">
        <f t="shared" si="0"/>
        <v>3.5</v>
      </c>
      <c r="C19" s="2">
        <f t="shared" si="2"/>
        <v>12.5</v>
      </c>
    </row>
    <row r="20" spans="1:3" ht="15">
      <c r="A20" s="2">
        <f t="shared" si="1"/>
        <v>9</v>
      </c>
      <c r="B20" s="2">
        <f t="shared" si="0"/>
        <v>3</v>
      </c>
      <c r="C20" s="2">
        <f t="shared" si="2"/>
        <v>13</v>
      </c>
    </row>
    <row r="21" spans="1:3" ht="15">
      <c r="A21" s="2">
        <f t="shared" si="1"/>
        <v>9.5</v>
      </c>
      <c r="B21" s="2">
        <f t="shared" si="0"/>
        <v>2.5</v>
      </c>
      <c r="C21" s="2">
        <f t="shared" si="2"/>
        <v>13.5</v>
      </c>
    </row>
    <row r="22" spans="1:3" ht="15">
      <c r="A22" s="2">
        <f t="shared" si="1"/>
        <v>10</v>
      </c>
      <c r="B22" s="2">
        <f t="shared" si="0"/>
        <v>2</v>
      </c>
      <c r="C22" s="2">
        <f t="shared" si="2"/>
        <v>14</v>
      </c>
    </row>
    <row r="23" spans="1:3" ht="15">
      <c r="A23" s="2">
        <f t="shared" si="1"/>
        <v>10.5</v>
      </c>
      <c r="B23" s="2">
        <f t="shared" si="0"/>
        <v>1.5</v>
      </c>
      <c r="C23" s="2">
        <f t="shared" si="2"/>
        <v>14.5</v>
      </c>
    </row>
    <row r="24" spans="1:3" ht="15">
      <c r="A24" s="2">
        <f t="shared" si="1"/>
        <v>11</v>
      </c>
      <c r="B24" s="2">
        <f t="shared" si="0"/>
        <v>1</v>
      </c>
      <c r="C24" s="2">
        <f t="shared" si="2"/>
        <v>15</v>
      </c>
    </row>
    <row r="25" spans="1:3" ht="15">
      <c r="A25" s="2">
        <f t="shared" si="1"/>
        <v>11.5</v>
      </c>
      <c r="B25" s="2">
        <f t="shared" si="0"/>
        <v>0.5</v>
      </c>
      <c r="C25" s="2">
        <f t="shared" si="2"/>
        <v>15.5</v>
      </c>
    </row>
    <row r="26" spans="1:3" ht="15">
      <c r="A26" s="2">
        <f t="shared" si="1"/>
        <v>12</v>
      </c>
      <c r="B26" s="2">
        <f t="shared" si="0"/>
        <v>0</v>
      </c>
      <c r="C26" s="2">
        <f t="shared" si="2"/>
        <v>16</v>
      </c>
    </row>
    <row r="27" spans="1:3" ht="15">
      <c r="A27" s="2"/>
      <c r="B27" s="2"/>
      <c r="C27" s="2"/>
    </row>
    <row r="28" spans="1:3" ht="15">
      <c r="A28" s="2"/>
      <c r="B28" s="2"/>
      <c r="C28" s="2"/>
    </row>
    <row r="29" spans="1:3" ht="15">
      <c r="A29" s="2"/>
      <c r="B29" s="2"/>
      <c r="C29" s="2"/>
    </row>
    <row r="30" spans="1:3" ht="15">
      <c r="A30" s="2"/>
      <c r="B30" s="2"/>
      <c r="C30" s="2"/>
    </row>
    <row r="31" spans="1:3" ht="15">
      <c r="A31" s="2"/>
      <c r="B31" s="2"/>
      <c r="C31" s="2"/>
    </row>
  </sheetData>
  <sheetProtection/>
  <printOptions/>
  <pageMargins left="0.7" right="0.7" top="0.75" bottom="0.75" header="0.3" footer="0.3"/>
  <pageSetup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Первая Московская гимназия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cp:lastPrinted>2015-01-15T13:03:43Z</cp:lastPrinted>
  <dcterms:created xsi:type="dcterms:W3CDTF">2014-03-26T11:35:34Z</dcterms:created>
  <dcterms:modified xsi:type="dcterms:W3CDTF">2015-02-24T15:16:46Z</dcterms:modified>
  <cp:category/>
  <cp:version/>
  <cp:contentType/>
  <cp:contentStatus/>
</cp:coreProperties>
</file>